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Команды" sheetId="1" r:id="rId1"/>
  </sheets>
  <externalReferences>
    <externalReference r:id="rId4"/>
  </externalReferences>
  <definedNames>
    <definedName name="_xlnm.Print_Area" localSheetId="0">'Команды'!$B$1:$J$20</definedName>
  </definedNames>
  <calcPr fullCalcOnLoad="1"/>
</workbook>
</file>

<file path=xl/sharedStrings.xml><?xml version="1.0" encoding="utf-8"?>
<sst xmlns="http://schemas.openxmlformats.org/spreadsheetml/2006/main" count="19" uniqueCount="18">
  <si>
    <t>Количество</t>
  </si>
  <si>
    <t>Названия:</t>
  </si>
  <si>
    <t>Очки:</t>
  </si>
  <si>
    <t>Место</t>
  </si>
  <si>
    <t>команд:</t>
  </si>
  <si>
    <t>Автодорспорт</t>
  </si>
  <si>
    <t>УВК</t>
  </si>
  <si>
    <t>Очки</t>
  </si>
  <si>
    <t>1)</t>
  </si>
  <si>
    <t>Спб4х4</t>
  </si>
  <si>
    <t>Экстрим</t>
  </si>
  <si>
    <t>WATA RACING</t>
  </si>
  <si>
    <t>Проходимцы</t>
  </si>
  <si>
    <t>Борт №</t>
  </si>
  <si>
    <t>Команда</t>
  </si>
  <si>
    <t>Группа</t>
  </si>
  <si>
    <t>Абсолют</t>
  </si>
  <si>
    <t>Команде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</si>
</sst>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_ ;[Red]\-#,##0\ "/>
    <numFmt numFmtId="167" formatCode="#,##0.0"/>
    <numFmt numFmtId="168" formatCode="0.000"/>
    <numFmt numFmtId="169" formatCode="d/m"/>
    <numFmt numFmtId="170" formatCode="dd\ mmm\ yy"/>
    <numFmt numFmtId="171" formatCode="d\ mmm"/>
    <numFmt numFmtId="172" formatCode="#,##0.000000000_ ;[Red]\-#,##0.0000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43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2"/>
    </font>
    <font>
      <sz val="12"/>
      <name val="Arial Cyr"/>
      <family val="0"/>
    </font>
    <font>
      <b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3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5" fillId="3" borderId="4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\Rar$DI00.212\&#1048;&#1090;&#1086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С-расчет"/>
      <sheetName val="Абсолют"/>
      <sheetName val="ТР2-расчет"/>
      <sheetName val="ТР2"/>
      <sheetName val="ТР3-расчет"/>
      <sheetName val="ТР3"/>
      <sheetName val="Команды"/>
      <sheetName val="Участники"/>
    </sheetNames>
    <definedNames>
      <definedName name="Макрос10"/>
      <definedName name="Макрос7"/>
      <definedName name="Макрос8"/>
      <definedName name="Макрос9"/>
    </definedNames>
    <sheetDataSet>
      <sheetData sheetId="0">
        <row r="5">
          <cell r="B5">
            <v>12</v>
          </cell>
          <cell r="C5">
            <v>21.1</v>
          </cell>
          <cell r="D5">
            <v>100</v>
          </cell>
          <cell r="E5">
            <v>121.1</v>
          </cell>
          <cell r="F5" t="b">
            <v>1</v>
          </cell>
          <cell r="G5">
            <v>1</v>
          </cell>
          <cell r="H5">
            <v>1</v>
          </cell>
          <cell r="I5">
            <v>100</v>
          </cell>
        </row>
        <row r="6">
          <cell r="B6">
            <v>39</v>
          </cell>
          <cell r="C6">
            <v>25</v>
          </cell>
          <cell r="D6">
            <v>73.7</v>
          </cell>
          <cell r="E6">
            <v>98.7</v>
          </cell>
          <cell r="F6" t="b">
            <v>1</v>
          </cell>
          <cell r="G6">
            <v>2</v>
          </cell>
          <cell r="H6">
            <v>2</v>
          </cell>
          <cell r="I6">
            <v>91.19423961370352</v>
          </cell>
        </row>
        <row r="7">
          <cell r="B7">
            <v>9</v>
          </cell>
          <cell r="C7">
            <v>10.4</v>
          </cell>
          <cell r="D7">
            <v>84.4</v>
          </cell>
          <cell r="E7">
            <v>94.80000000000001</v>
          </cell>
          <cell r="F7" t="b">
            <v>1</v>
          </cell>
          <cell r="G7">
            <v>3</v>
          </cell>
          <cell r="H7">
            <v>3</v>
          </cell>
          <cell r="I7">
            <v>84.4373420196222</v>
          </cell>
        </row>
        <row r="8">
          <cell r="B8">
            <v>11</v>
          </cell>
          <cell r="C8">
            <v>0.7</v>
          </cell>
          <cell r="D8">
            <v>91.2</v>
          </cell>
          <cell r="E8">
            <v>91.9</v>
          </cell>
          <cell r="F8" t="b">
            <v>1</v>
          </cell>
          <cell r="G8">
            <v>4</v>
          </cell>
          <cell r="H8">
            <v>4</v>
          </cell>
          <cell r="I8">
            <v>78.74101384839531</v>
          </cell>
        </row>
        <row r="9">
          <cell r="B9">
            <v>17</v>
          </cell>
          <cell r="C9">
            <v>9.1</v>
          </cell>
          <cell r="D9">
            <v>78.7</v>
          </cell>
          <cell r="E9">
            <v>87.8</v>
          </cell>
          <cell r="F9" t="b">
            <v>1</v>
          </cell>
          <cell r="G9">
            <v>5</v>
          </cell>
          <cell r="H9">
            <v>5</v>
          </cell>
          <cell r="I9">
            <v>73.72244798388994</v>
          </cell>
        </row>
        <row r="10">
          <cell r="B10">
            <v>21</v>
          </cell>
          <cell r="C10">
            <v>19.7</v>
          </cell>
          <cell r="D10">
            <v>65</v>
          </cell>
          <cell r="E10">
            <v>84.7</v>
          </cell>
          <cell r="F10" t="b">
            <v>1</v>
          </cell>
          <cell r="G10">
            <v>6</v>
          </cell>
          <cell r="H10">
            <v>6</v>
          </cell>
          <cell r="I10">
            <v>69.18531763127936</v>
          </cell>
        </row>
        <row r="11">
          <cell r="B11">
            <v>4</v>
          </cell>
          <cell r="C11">
            <v>5.7</v>
          </cell>
          <cell r="D11">
            <v>69.2</v>
          </cell>
          <cell r="E11">
            <v>74.9</v>
          </cell>
          <cell r="F11" t="b">
            <v>1</v>
          </cell>
          <cell r="G11">
            <v>7</v>
          </cell>
          <cell r="H11">
            <v>7</v>
          </cell>
          <cell r="I11">
            <v>65.01299566909259</v>
          </cell>
        </row>
        <row r="12">
          <cell r="B12">
            <v>3</v>
          </cell>
          <cell r="C12">
            <v>13.5</v>
          </cell>
          <cell r="D12">
            <v>61.1</v>
          </cell>
          <cell r="E12">
            <v>74.6</v>
          </cell>
          <cell r="F12" t="b">
            <v>1</v>
          </cell>
          <cell r="G12">
            <v>8</v>
          </cell>
          <cell r="H12">
            <v>8</v>
          </cell>
          <cell r="I12">
            <v>61.12949307580235</v>
          </cell>
        </row>
        <row r="13">
          <cell r="B13">
            <v>28</v>
          </cell>
          <cell r="C13">
            <v>16.3</v>
          </cell>
          <cell r="D13">
            <v>54</v>
          </cell>
          <cell r="E13">
            <v>70.3</v>
          </cell>
          <cell r="F13" t="b">
            <v>1</v>
          </cell>
          <cell r="G13">
            <v>9</v>
          </cell>
          <cell r="H13">
            <v>9</v>
          </cell>
          <cell r="I13">
            <v>57.48202769679061</v>
          </cell>
        </row>
        <row r="14">
          <cell r="B14">
            <v>33</v>
          </cell>
          <cell r="C14">
            <v>18.4</v>
          </cell>
          <cell r="D14">
            <v>47.6</v>
          </cell>
          <cell r="E14">
            <v>66</v>
          </cell>
          <cell r="F14" t="b">
            <v>1</v>
          </cell>
          <cell r="G14">
            <v>10</v>
          </cell>
          <cell r="H14">
            <v>10</v>
          </cell>
          <cell r="I14">
            <v>54.032169166556216</v>
          </cell>
        </row>
        <row r="15">
          <cell r="B15">
            <v>32</v>
          </cell>
          <cell r="C15">
            <v>3</v>
          </cell>
          <cell r="D15">
            <v>57.5</v>
          </cell>
          <cell r="E15">
            <v>60.5</v>
          </cell>
          <cell r="F15" t="b">
            <v>1</v>
          </cell>
          <cell r="G15">
            <v>11</v>
          </cell>
          <cell r="H15">
            <v>11</v>
          </cell>
          <cell r="I15">
            <v>50.750905663370425</v>
          </cell>
        </row>
        <row r="16">
          <cell r="B16">
            <v>24</v>
          </cell>
          <cell r="C16">
            <v>15.3</v>
          </cell>
          <cell r="D16">
            <v>44.6</v>
          </cell>
          <cell r="E16">
            <v>59.900000000000006</v>
          </cell>
          <cell r="F16" t="b">
            <v>1</v>
          </cell>
          <cell r="G16">
            <v>12</v>
          </cell>
          <cell r="H16">
            <v>12</v>
          </cell>
          <cell r="I16">
            <v>47.61569788763971</v>
          </cell>
        </row>
        <row r="17">
          <cell r="B17">
            <v>23</v>
          </cell>
          <cell r="C17">
            <v>8.4</v>
          </cell>
          <cell r="D17">
            <v>50.8</v>
          </cell>
          <cell r="E17">
            <v>59.199999999999996</v>
          </cell>
          <cell r="F17" t="b">
            <v>1</v>
          </cell>
          <cell r="G17">
            <v>13</v>
          </cell>
          <cell r="H17">
            <v>13</v>
          </cell>
          <cell r="I17">
            <v>44.6086215176151</v>
          </cell>
        </row>
        <row r="18">
          <cell r="B18">
            <v>29</v>
          </cell>
          <cell r="C18">
            <v>12.7</v>
          </cell>
          <cell r="D18">
            <v>41.7</v>
          </cell>
          <cell r="E18">
            <v>54.400000000000006</v>
          </cell>
          <cell r="F18" t="b">
            <v>1</v>
          </cell>
          <cell r="G18">
            <v>14</v>
          </cell>
          <cell r="H18">
            <v>14</v>
          </cell>
          <cell r="I18">
            <v>41.71514358212806</v>
          </cell>
        </row>
        <row r="19">
          <cell r="B19">
            <v>19</v>
          </cell>
          <cell r="C19">
            <v>22.8</v>
          </cell>
          <cell r="D19">
            <v>31.1</v>
          </cell>
          <cell r="E19">
            <v>53.900000000000006</v>
          </cell>
          <cell r="F19" t="b">
            <v>1</v>
          </cell>
          <cell r="G19">
            <v>15</v>
          </cell>
          <cell r="H19">
            <v>15</v>
          </cell>
          <cell r="I19">
            <v>38.9232868291856</v>
          </cell>
        </row>
        <row r="20">
          <cell r="B20">
            <v>7</v>
          </cell>
          <cell r="C20">
            <v>17.3</v>
          </cell>
          <cell r="D20">
            <v>36.2</v>
          </cell>
          <cell r="E20">
            <v>53.5</v>
          </cell>
          <cell r="F20" t="b">
            <v>1</v>
          </cell>
          <cell r="G20">
            <v>16</v>
          </cell>
          <cell r="H20">
            <v>16</v>
          </cell>
          <cell r="I20">
            <v>36.223041545185914</v>
          </cell>
        </row>
        <row r="21">
          <cell r="B21">
            <v>30</v>
          </cell>
          <cell r="C21">
            <v>0.3</v>
          </cell>
          <cell r="D21">
            <v>38.9</v>
          </cell>
          <cell r="E21">
            <v>39.199999999999996</v>
          </cell>
          <cell r="F21" t="b">
            <v>1</v>
          </cell>
          <cell r="G21">
            <v>17</v>
          </cell>
          <cell r="H21">
            <v>17</v>
          </cell>
          <cell r="I21">
            <v>33.60594075499543</v>
          </cell>
        </row>
        <row r="22">
          <cell r="B22">
            <v>1</v>
          </cell>
          <cell r="C22">
            <v>3</v>
          </cell>
          <cell r="D22">
            <v>33.6</v>
          </cell>
          <cell r="E22">
            <v>36.6</v>
          </cell>
          <cell r="F22" t="b">
            <v>1</v>
          </cell>
          <cell r="G22">
            <v>18</v>
          </cell>
          <cell r="H22">
            <v>18</v>
          </cell>
          <cell r="I22">
            <v>31.064746537901186</v>
          </cell>
        </row>
        <row r="23">
          <cell r="B23">
            <v>6</v>
          </cell>
          <cell r="C23">
            <v>7.8</v>
          </cell>
          <cell r="D23">
            <v>28.6</v>
          </cell>
          <cell r="E23">
            <v>36.4</v>
          </cell>
          <cell r="F23" t="b">
            <v>1</v>
          </cell>
          <cell r="G23">
            <v>19</v>
          </cell>
          <cell r="H23">
            <v>19</v>
          </cell>
          <cell r="I23">
            <v>28.59321387462917</v>
          </cell>
        </row>
        <row r="24">
          <cell r="B24">
            <v>26</v>
          </cell>
          <cell r="C24">
            <v>11.2</v>
          </cell>
          <cell r="D24">
            <v>23.8</v>
          </cell>
          <cell r="E24">
            <v>35</v>
          </cell>
          <cell r="F24" t="b">
            <v>1</v>
          </cell>
          <cell r="G24">
            <v>20</v>
          </cell>
          <cell r="H24">
            <v>20</v>
          </cell>
          <cell r="I24">
            <v>26.185909816175183</v>
          </cell>
        </row>
        <row r="25">
          <cell r="B25">
            <v>2</v>
          </cell>
          <cell r="C25">
            <v>5.7</v>
          </cell>
          <cell r="D25">
            <v>26.2</v>
          </cell>
          <cell r="E25">
            <v>31.9</v>
          </cell>
          <cell r="F25" t="b">
            <v>1</v>
          </cell>
          <cell r="G25">
            <v>21</v>
          </cell>
          <cell r="H25">
            <v>21</v>
          </cell>
          <cell r="I25">
            <v>23.838072913858227</v>
          </cell>
        </row>
        <row r="26">
          <cell r="B26">
            <v>34</v>
          </cell>
          <cell r="C26">
            <v>11.9</v>
          </cell>
          <cell r="D26">
            <v>17.1</v>
          </cell>
          <cell r="E26">
            <v>29</v>
          </cell>
          <cell r="F26" t="b">
            <v>1</v>
          </cell>
          <cell r="G26">
            <v>22</v>
          </cell>
          <cell r="H26">
            <v>22</v>
          </cell>
          <cell r="I26">
            <v>21.54550246824998</v>
          </cell>
        </row>
        <row r="27">
          <cell r="B27">
            <v>22</v>
          </cell>
          <cell r="C27">
            <v>7.1</v>
          </cell>
          <cell r="D27">
            <v>21.5</v>
          </cell>
          <cell r="E27">
            <v>28.6</v>
          </cell>
          <cell r="F27" t="b">
            <v>1</v>
          </cell>
          <cell r="G27">
            <v>23</v>
          </cell>
          <cell r="H27">
            <v>23</v>
          </cell>
          <cell r="I27">
            <v>19.304470212070342</v>
          </cell>
        </row>
        <row r="28">
          <cell r="B28">
            <v>27</v>
          </cell>
          <cell r="C28">
            <v>2.2</v>
          </cell>
          <cell r="D28">
            <v>19.3</v>
          </cell>
          <cell r="E28">
            <v>21.5</v>
          </cell>
          <cell r="F28" t="b">
            <v>1</v>
          </cell>
          <cell r="G28">
            <v>24</v>
          </cell>
          <cell r="H28">
            <v>24</v>
          </cell>
          <cell r="I28">
            <v>17.111649110954033</v>
          </cell>
        </row>
        <row r="29">
          <cell r="B29">
            <v>13</v>
          </cell>
          <cell r="C29">
            <v>4.8</v>
          </cell>
          <cell r="D29">
            <v>15</v>
          </cell>
          <cell r="E29">
            <v>19.8</v>
          </cell>
          <cell r="F29" t="b">
            <v>1</v>
          </cell>
          <cell r="G29">
            <v>25</v>
          </cell>
          <cell r="H29">
            <v>25</v>
          </cell>
          <cell r="I29">
            <v>14.96405539358122</v>
          </cell>
        </row>
        <row r="30">
          <cell r="B30">
            <v>15</v>
          </cell>
          <cell r="C30">
            <v>6.5</v>
          </cell>
          <cell r="D30">
            <v>10.8</v>
          </cell>
          <cell r="E30">
            <v>17.3</v>
          </cell>
          <cell r="F30" t="b">
            <v>1</v>
          </cell>
          <cell r="G30">
            <v>26</v>
          </cell>
          <cell r="H30">
            <v>26</v>
          </cell>
          <cell r="I30">
            <v>12.859000925373579</v>
          </cell>
        </row>
        <row r="31">
          <cell r="B31">
            <v>16</v>
          </cell>
          <cell r="C31">
            <v>3.7</v>
          </cell>
          <cell r="D31">
            <v>12.9</v>
          </cell>
          <cell r="E31">
            <v>16.6</v>
          </cell>
          <cell r="F31" t="b">
            <v>1</v>
          </cell>
          <cell r="G31">
            <v>27</v>
          </cell>
          <cell r="H31">
            <v>27</v>
          </cell>
          <cell r="I31">
            <v>10.794053755657217</v>
          </cell>
        </row>
        <row r="32">
          <cell r="B32">
            <v>14</v>
          </cell>
          <cell r="C32">
            <v>14.4</v>
          </cell>
          <cell r="D32">
            <v>0</v>
          </cell>
          <cell r="E32">
            <v>14.4</v>
          </cell>
          <cell r="F32" t="b">
            <v>1</v>
          </cell>
          <cell r="G32">
            <v>28</v>
          </cell>
          <cell r="H32">
            <v>28</v>
          </cell>
          <cell r="I32">
            <v>8.76700518658049</v>
          </cell>
        </row>
        <row r="33">
          <cell r="B33">
            <v>25</v>
          </cell>
          <cell r="C33">
            <v>9.7</v>
          </cell>
          <cell r="D33">
            <v>0</v>
          </cell>
          <cell r="E33">
            <v>9.7</v>
          </cell>
          <cell r="F33" t="b">
            <v>1</v>
          </cell>
          <cell r="G33">
            <v>29</v>
          </cell>
          <cell r="H33">
            <v>29</v>
          </cell>
          <cell r="I33">
            <v>6.775842092623307</v>
          </cell>
        </row>
        <row r="34">
          <cell r="B34">
            <v>10</v>
          </cell>
          <cell r="C34">
            <v>4.3</v>
          </cell>
          <cell r="D34">
            <v>0</v>
          </cell>
          <cell r="E34">
            <v>4.3</v>
          </cell>
          <cell r="F34" t="b">
            <v>1</v>
          </cell>
          <cell r="G34">
            <v>30</v>
          </cell>
          <cell r="H34">
            <v>30</v>
          </cell>
          <cell r="I34">
            <v>4.8187235023663675</v>
          </cell>
        </row>
        <row r="35">
          <cell r="B35">
            <v>20</v>
          </cell>
          <cell r="C35">
            <v>1.2</v>
          </cell>
          <cell r="D35">
            <v>1</v>
          </cell>
          <cell r="E35">
            <v>2.2</v>
          </cell>
          <cell r="F35" t="b">
            <v>1</v>
          </cell>
          <cell r="G35">
            <v>31</v>
          </cell>
          <cell r="H35">
            <v>31</v>
          </cell>
          <cell r="I35">
            <v>2.8939606668031246</v>
          </cell>
        </row>
        <row r="36">
          <cell r="B36">
            <v>18</v>
          </cell>
          <cell r="C36">
            <v>1.7</v>
          </cell>
          <cell r="D36">
            <v>0</v>
          </cell>
          <cell r="E36">
            <v>1.7</v>
          </cell>
          <cell r="F36" t="b">
            <v>1</v>
          </cell>
          <cell r="G36">
            <v>32</v>
          </cell>
          <cell r="H36">
            <v>32</v>
          </cell>
          <cell r="I36">
            <v>1</v>
          </cell>
        </row>
        <row r="37">
          <cell r="C37" t="e">
            <v>#N/A</v>
          </cell>
          <cell r="D37" t="e">
            <v>#N/A</v>
          </cell>
          <cell r="E37">
            <v>0</v>
          </cell>
          <cell r="F37" t="b">
            <v>1</v>
          </cell>
          <cell r="G37">
            <v>33</v>
          </cell>
          <cell r="H37" t="str">
            <v>н/к</v>
          </cell>
          <cell r="I37">
            <v>0</v>
          </cell>
        </row>
        <row r="38">
          <cell r="C38" t="e">
            <v>#N/A</v>
          </cell>
          <cell r="D38" t="e">
            <v>#N/A</v>
          </cell>
          <cell r="E38">
            <v>0</v>
          </cell>
          <cell r="F38" t="b">
            <v>0</v>
          </cell>
          <cell r="G38">
            <v>34</v>
          </cell>
          <cell r="H38" t="str">
            <v>н/к</v>
          </cell>
          <cell r="I38">
            <v>0</v>
          </cell>
        </row>
        <row r="39">
          <cell r="C39" t="e">
            <v>#N/A</v>
          </cell>
          <cell r="D39" t="e">
            <v>#N/A</v>
          </cell>
          <cell r="E39">
            <v>0</v>
          </cell>
          <cell r="F39" t="b">
            <v>0</v>
          </cell>
          <cell r="G39">
            <v>35</v>
          </cell>
          <cell r="H39" t="str">
            <v>н/к</v>
          </cell>
          <cell r="I39">
            <v>0</v>
          </cell>
        </row>
        <row r="40">
          <cell r="C40" t="e">
            <v>#N/A</v>
          </cell>
          <cell r="D40" t="e">
            <v>#N/A</v>
          </cell>
          <cell r="E40">
            <v>0</v>
          </cell>
          <cell r="F40" t="b">
            <v>0</v>
          </cell>
          <cell r="G40">
            <v>36</v>
          </cell>
          <cell r="H40" t="str">
            <v>н/к</v>
          </cell>
          <cell r="I40">
            <v>0</v>
          </cell>
        </row>
        <row r="41">
          <cell r="C41" t="e">
            <v>#N/A</v>
          </cell>
          <cell r="D41" t="e">
            <v>#N/A</v>
          </cell>
          <cell r="E41">
            <v>0</v>
          </cell>
          <cell r="F41" t="b">
            <v>0</v>
          </cell>
          <cell r="G41">
            <v>37</v>
          </cell>
          <cell r="H41" t="str">
            <v>н/к</v>
          </cell>
          <cell r="I41">
            <v>0</v>
          </cell>
        </row>
        <row r="42">
          <cell r="C42" t="e">
            <v>#N/A</v>
          </cell>
          <cell r="D42" t="e">
            <v>#N/A</v>
          </cell>
          <cell r="E42">
            <v>0</v>
          </cell>
          <cell r="F42" t="b">
            <v>0</v>
          </cell>
          <cell r="G42">
            <v>38</v>
          </cell>
          <cell r="H42" t="str">
            <v>н/к</v>
          </cell>
          <cell r="I42">
            <v>0</v>
          </cell>
        </row>
        <row r="43">
          <cell r="C43" t="e">
            <v>#N/A</v>
          </cell>
          <cell r="D43" t="e">
            <v>#N/A</v>
          </cell>
          <cell r="E43">
            <v>0</v>
          </cell>
          <cell r="F43" t="b">
            <v>0</v>
          </cell>
          <cell r="G43">
            <v>39</v>
          </cell>
          <cell r="H43" t="str">
            <v>н/к</v>
          </cell>
          <cell r="I43">
            <v>0</v>
          </cell>
        </row>
        <row r="44">
          <cell r="C44" t="e">
            <v>#N/A</v>
          </cell>
          <cell r="D44" t="e">
            <v>#N/A</v>
          </cell>
          <cell r="E44">
            <v>0</v>
          </cell>
          <cell r="F44" t="b">
            <v>0</v>
          </cell>
          <cell r="G44">
            <v>40</v>
          </cell>
          <cell r="H44" t="str">
            <v>н/к</v>
          </cell>
          <cell r="I44">
            <v>0</v>
          </cell>
        </row>
        <row r="45">
          <cell r="C45" t="e">
            <v>#N/A</v>
          </cell>
          <cell r="D45" t="e">
            <v>#N/A</v>
          </cell>
          <cell r="E45">
            <v>0</v>
          </cell>
          <cell r="F45" t="b">
            <v>0</v>
          </cell>
          <cell r="G45">
            <v>41</v>
          </cell>
          <cell r="H45" t="str">
            <v>н/к</v>
          </cell>
          <cell r="I45">
            <v>0</v>
          </cell>
        </row>
        <row r="46">
          <cell r="C46" t="e">
            <v>#N/A</v>
          </cell>
          <cell r="D46" t="e">
            <v>#N/A</v>
          </cell>
          <cell r="E46">
            <v>0</v>
          </cell>
          <cell r="F46" t="b">
            <v>0</v>
          </cell>
          <cell r="G46">
            <v>42</v>
          </cell>
          <cell r="H46" t="str">
            <v>н/к</v>
          </cell>
          <cell r="I46">
            <v>0</v>
          </cell>
        </row>
        <row r="47">
          <cell r="C47" t="e">
            <v>#N/A</v>
          </cell>
          <cell r="D47" t="e">
            <v>#N/A</v>
          </cell>
          <cell r="E47">
            <v>0</v>
          </cell>
          <cell r="F47" t="b">
            <v>0</v>
          </cell>
          <cell r="G47">
            <v>43</v>
          </cell>
          <cell r="H47" t="str">
            <v>н/к</v>
          </cell>
          <cell r="I47">
            <v>0</v>
          </cell>
        </row>
        <row r="48">
          <cell r="C48" t="e">
            <v>#N/A</v>
          </cell>
          <cell r="D48" t="e">
            <v>#N/A</v>
          </cell>
          <cell r="E48">
            <v>0</v>
          </cell>
          <cell r="F48" t="b">
            <v>0</v>
          </cell>
          <cell r="G48">
            <v>44</v>
          </cell>
          <cell r="H48" t="str">
            <v>н/к</v>
          </cell>
          <cell r="I48">
            <v>0</v>
          </cell>
        </row>
        <row r="49">
          <cell r="C49" t="e">
            <v>#N/A</v>
          </cell>
          <cell r="D49" t="e">
            <v>#N/A</v>
          </cell>
          <cell r="E49">
            <v>0</v>
          </cell>
          <cell r="F49" t="b">
            <v>0</v>
          </cell>
          <cell r="G49">
            <v>45</v>
          </cell>
          <cell r="H49" t="str">
            <v>н/к</v>
          </cell>
          <cell r="I49">
            <v>0</v>
          </cell>
        </row>
        <row r="50">
          <cell r="C50" t="e">
            <v>#N/A</v>
          </cell>
          <cell r="D50" t="e">
            <v>#N/A</v>
          </cell>
          <cell r="E50">
            <v>0</v>
          </cell>
          <cell r="F50" t="b">
            <v>0</v>
          </cell>
          <cell r="G50">
            <v>46</v>
          </cell>
          <cell r="H50" t="str">
            <v>н/к</v>
          </cell>
          <cell r="I50">
            <v>0</v>
          </cell>
        </row>
        <row r="51">
          <cell r="C51" t="e">
            <v>#N/A</v>
          </cell>
          <cell r="D51" t="e">
            <v>#N/A</v>
          </cell>
          <cell r="E51">
            <v>0</v>
          </cell>
          <cell r="F51" t="b">
            <v>0</v>
          </cell>
          <cell r="G51">
            <v>47</v>
          </cell>
          <cell r="H51" t="str">
            <v>н/к</v>
          </cell>
          <cell r="I51">
            <v>0</v>
          </cell>
        </row>
        <row r="52">
          <cell r="C52" t="e">
            <v>#N/A</v>
          </cell>
          <cell r="D52" t="e">
            <v>#N/A</v>
          </cell>
          <cell r="E52">
            <v>0</v>
          </cell>
          <cell r="F52" t="b">
            <v>0</v>
          </cell>
          <cell r="G52">
            <v>48</v>
          </cell>
          <cell r="H52" t="str">
            <v>н/к</v>
          </cell>
          <cell r="I52">
            <v>0</v>
          </cell>
        </row>
        <row r="53">
          <cell r="C53" t="e">
            <v>#N/A</v>
          </cell>
          <cell r="D53" t="e">
            <v>#N/A</v>
          </cell>
          <cell r="E53">
            <v>0</v>
          </cell>
          <cell r="F53" t="b">
            <v>0</v>
          </cell>
          <cell r="G53">
            <v>49</v>
          </cell>
          <cell r="H53" t="str">
            <v>н/к</v>
          </cell>
          <cell r="I53">
            <v>0</v>
          </cell>
        </row>
      </sheetData>
      <sheetData sheetId="2">
        <row r="5">
          <cell r="B5">
            <v>12</v>
          </cell>
          <cell r="C5">
            <v>21.9</v>
          </cell>
          <cell r="D5">
            <v>100</v>
          </cell>
          <cell r="E5">
            <v>121.9</v>
          </cell>
          <cell r="F5" t="b">
            <v>1</v>
          </cell>
          <cell r="G5">
            <v>1</v>
          </cell>
          <cell r="H5">
            <v>1</v>
          </cell>
          <cell r="I5">
            <v>100</v>
          </cell>
        </row>
        <row r="6">
          <cell r="B6">
            <v>39</v>
          </cell>
          <cell r="C6">
            <v>25</v>
          </cell>
          <cell r="D6">
            <v>87.8</v>
          </cell>
          <cell r="E6">
            <v>112.8</v>
          </cell>
          <cell r="F6" t="b">
            <v>1</v>
          </cell>
          <cell r="G6">
            <v>2</v>
          </cell>
          <cell r="H6">
            <v>2</v>
          </cell>
          <cell r="I6">
            <v>87.79149258009231</v>
          </cell>
        </row>
        <row r="7">
          <cell r="B7">
            <v>21</v>
          </cell>
          <cell r="C7">
            <v>19.6</v>
          </cell>
          <cell r="D7">
            <v>70.5</v>
          </cell>
          <cell r="E7">
            <v>90.1</v>
          </cell>
          <cell r="F7" t="b">
            <v>1</v>
          </cell>
          <cell r="G7">
            <v>3</v>
          </cell>
          <cell r="H7">
            <v>3</v>
          </cell>
          <cell r="I7">
            <v>78.42357535385577</v>
          </cell>
        </row>
        <row r="8">
          <cell r="B8">
            <v>4</v>
          </cell>
          <cell r="C8">
            <v>4.8</v>
          </cell>
          <cell r="D8">
            <v>78.4</v>
          </cell>
          <cell r="E8">
            <v>83.2</v>
          </cell>
          <cell r="F8" t="b">
            <v>1</v>
          </cell>
          <cell r="G8">
            <v>4</v>
          </cell>
          <cell r="H8">
            <v>4</v>
          </cell>
          <cell r="I8">
            <v>70.5260558105263</v>
          </cell>
        </row>
        <row r="9">
          <cell r="B9">
            <v>3</v>
          </cell>
          <cell r="C9">
            <v>12.9</v>
          </cell>
          <cell r="D9">
            <v>63.6</v>
          </cell>
          <cell r="E9">
            <v>76.5</v>
          </cell>
          <cell r="F9" t="b">
            <v>1</v>
          </cell>
          <cell r="G9">
            <v>5</v>
          </cell>
          <cell r="H9">
            <v>5</v>
          </cell>
          <cell r="I9">
            <v>63.56820141677556</v>
          </cell>
        </row>
        <row r="10">
          <cell r="B10">
            <v>33</v>
          </cell>
          <cell r="C10">
            <v>17.6</v>
          </cell>
          <cell r="D10">
            <v>46.1</v>
          </cell>
          <cell r="E10">
            <v>63.7</v>
          </cell>
          <cell r="F10" t="b">
            <v>1</v>
          </cell>
          <cell r="G10">
            <v>6</v>
          </cell>
          <cell r="H10">
            <v>6</v>
          </cell>
          <cell r="I10">
            <v>57.27782021799403</v>
          </cell>
        </row>
        <row r="11">
          <cell r="B11">
            <v>32</v>
          </cell>
          <cell r="C11">
            <v>2.9</v>
          </cell>
          <cell r="D11">
            <v>57.3</v>
          </cell>
          <cell r="E11">
            <v>60.199999999999996</v>
          </cell>
          <cell r="F11" t="b">
            <v>1</v>
          </cell>
          <cell r="G11">
            <v>7</v>
          </cell>
          <cell r="H11">
            <v>7</v>
          </cell>
          <cell r="I11">
            <v>51.493217707929084</v>
          </cell>
        </row>
        <row r="12">
          <cell r="B12">
            <v>23</v>
          </cell>
          <cell r="C12">
            <v>7.9</v>
          </cell>
          <cell r="D12">
            <v>51.5</v>
          </cell>
          <cell r="E12">
            <v>59.4</v>
          </cell>
          <cell r="F12" t="b">
            <v>1</v>
          </cell>
          <cell r="G12">
            <v>8</v>
          </cell>
          <cell r="H12">
            <v>8</v>
          </cell>
          <cell r="I12">
            <v>46.10904097071092</v>
          </cell>
        </row>
        <row r="13">
          <cell r="B13">
            <v>7</v>
          </cell>
          <cell r="C13">
            <v>15.9</v>
          </cell>
          <cell r="D13">
            <v>36.3</v>
          </cell>
          <cell r="E13">
            <v>52.199999999999996</v>
          </cell>
          <cell r="F13" t="b">
            <v>1</v>
          </cell>
          <cell r="G13">
            <v>9</v>
          </cell>
          <cell r="H13">
            <v>9</v>
          </cell>
          <cell r="I13">
            <v>41.052111621052596</v>
          </cell>
        </row>
        <row r="14">
          <cell r="B14">
            <v>30</v>
          </cell>
          <cell r="C14">
            <v>0.3</v>
          </cell>
          <cell r="D14">
            <v>41.1</v>
          </cell>
          <cell r="E14">
            <v>41.4</v>
          </cell>
          <cell r="F14" t="b">
            <v>1</v>
          </cell>
          <cell r="G14">
            <v>10</v>
          </cell>
          <cell r="H14">
            <v>10</v>
          </cell>
          <cell r="I14">
            <v>36.2691489220514</v>
          </cell>
        </row>
        <row r="15">
          <cell r="B15">
            <v>6</v>
          </cell>
          <cell r="C15">
            <v>6.8</v>
          </cell>
          <cell r="D15">
            <v>31.7</v>
          </cell>
          <cell r="E15">
            <v>38.5</v>
          </cell>
          <cell r="F15" t="b">
            <v>1</v>
          </cell>
          <cell r="G15">
            <v>11</v>
          </cell>
          <cell r="H15">
            <v>11</v>
          </cell>
          <cell r="I15">
            <v>31.719930221113728</v>
          </cell>
        </row>
        <row r="16">
          <cell r="B16">
            <v>26</v>
          </cell>
          <cell r="C16">
            <v>10.3</v>
          </cell>
          <cell r="D16">
            <v>27.4</v>
          </cell>
          <cell r="E16">
            <v>37.7</v>
          </cell>
          <cell r="F16" t="b">
            <v>1</v>
          </cell>
          <cell r="G16">
            <v>12</v>
          </cell>
          <cell r="H16">
            <v>12</v>
          </cell>
          <cell r="I16">
            <v>27.373206518237822</v>
          </cell>
        </row>
        <row r="17">
          <cell r="B17">
            <v>22</v>
          </cell>
          <cell r="C17">
            <v>5.8</v>
          </cell>
          <cell r="D17">
            <v>23.2</v>
          </cell>
          <cell r="E17">
            <v>29</v>
          </cell>
          <cell r="F17" t="b">
            <v>1</v>
          </cell>
          <cell r="G17">
            <v>13</v>
          </cell>
          <cell r="H17">
            <v>13</v>
          </cell>
          <cell r="I17">
            <v>23.20412712416237</v>
          </cell>
        </row>
        <row r="18">
          <cell r="B18">
            <v>34</v>
          </cell>
          <cell r="C18">
            <v>11.5</v>
          </cell>
          <cell r="D18">
            <v>15.3</v>
          </cell>
          <cell r="E18">
            <v>26.8</v>
          </cell>
          <cell r="F18" t="b">
            <v>1</v>
          </cell>
          <cell r="G18">
            <v>14</v>
          </cell>
          <cell r="H18">
            <v>14</v>
          </cell>
          <cell r="I18">
            <v>19.192543195566543</v>
          </cell>
        </row>
        <row r="19">
          <cell r="B19">
            <v>27</v>
          </cell>
          <cell r="C19">
            <v>2</v>
          </cell>
          <cell r="D19">
            <v>19.2</v>
          </cell>
          <cell r="E19">
            <v>21.2</v>
          </cell>
          <cell r="F19" t="b">
            <v>1</v>
          </cell>
          <cell r="G19">
            <v>15</v>
          </cell>
          <cell r="H19">
            <v>15</v>
          </cell>
          <cell r="I19">
            <v>15.321849196595196</v>
          </cell>
        </row>
        <row r="20">
          <cell r="B20">
            <v>14</v>
          </cell>
          <cell r="C20">
            <v>14.3</v>
          </cell>
          <cell r="D20">
            <v>0</v>
          </cell>
          <cell r="E20">
            <v>14.3</v>
          </cell>
          <cell r="F20" t="b">
            <v>1</v>
          </cell>
          <cell r="G20">
            <v>16</v>
          </cell>
          <cell r="H20">
            <v>16</v>
          </cell>
          <cell r="I20">
            <v>11.57816743157889</v>
          </cell>
        </row>
        <row r="21">
          <cell r="B21">
            <v>25</v>
          </cell>
          <cell r="C21">
            <v>9.1</v>
          </cell>
          <cell r="D21">
            <v>0</v>
          </cell>
          <cell r="E21">
            <v>9.1</v>
          </cell>
          <cell r="F21" t="b">
            <v>1</v>
          </cell>
          <cell r="G21">
            <v>17</v>
          </cell>
          <cell r="H21">
            <v>17</v>
          </cell>
          <cell r="I21">
            <v>7.94975909271372</v>
          </cell>
        </row>
        <row r="22">
          <cell r="B22">
            <v>10</v>
          </cell>
          <cell r="C22">
            <v>3.8</v>
          </cell>
          <cell r="D22">
            <v>0</v>
          </cell>
          <cell r="E22">
            <v>3.8</v>
          </cell>
          <cell r="F22" t="b">
            <v>1</v>
          </cell>
          <cell r="G22">
            <v>18</v>
          </cell>
          <cell r="H22">
            <v>18</v>
          </cell>
          <cell r="I22">
            <v>4.4265893613295475</v>
          </cell>
        </row>
        <row r="23">
          <cell r="B23">
            <v>20</v>
          </cell>
          <cell r="C23">
            <v>1.1</v>
          </cell>
          <cell r="D23">
            <v>1</v>
          </cell>
          <cell r="E23">
            <v>2.1</v>
          </cell>
          <cell r="F23" t="b">
            <v>1</v>
          </cell>
          <cell r="G23">
            <v>19</v>
          </cell>
          <cell r="H23">
            <v>19</v>
          </cell>
          <cell r="I23">
            <v>1</v>
          </cell>
        </row>
        <row r="24">
          <cell r="C24" t="e">
            <v>#N/A</v>
          </cell>
          <cell r="D24" t="e">
            <v>#N/A</v>
          </cell>
          <cell r="E24">
            <v>0</v>
          </cell>
          <cell r="F24" t="b">
            <v>1</v>
          </cell>
          <cell r="G24">
            <v>20</v>
          </cell>
          <cell r="H24" t="str">
            <v>н/к</v>
          </cell>
          <cell r="I24">
            <v>0</v>
          </cell>
        </row>
        <row r="25">
          <cell r="C25" t="e">
            <v>#N/A</v>
          </cell>
          <cell r="D25" t="e">
            <v>#N/A</v>
          </cell>
          <cell r="E25">
            <v>0</v>
          </cell>
          <cell r="F25" t="b">
            <v>0</v>
          </cell>
          <cell r="G25">
            <v>21</v>
          </cell>
          <cell r="H25" t="str">
            <v>н/к</v>
          </cell>
          <cell r="I25">
            <v>0</v>
          </cell>
        </row>
        <row r="26">
          <cell r="C26" t="e">
            <v>#N/A</v>
          </cell>
          <cell r="D26" t="e">
            <v>#N/A</v>
          </cell>
          <cell r="E26">
            <v>0</v>
          </cell>
          <cell r="F26" t="b">
            <v>0</v>
          </cell>
          <cell r="G26">
            <v>22</v>
          </cell>
          <cell r="H26" t="str">
            <v>н/к</v>
          </cell>
          <cell r="I26">
            <v>0</v>
          </cell>
        </row>
        <row r="27">
          <cell r="C27" t="e">
            <v>#N/A</v>
          </cell>
          <cell r="D27" t="e">
            <v>#N/A</v>
          </cell>
          <cell r="E27">
            <v>0</v>
          </cell>
          <cell r="F27" t="b">
            <v>0</v>
          </cell>
          <cell r="G27">
            <v>23</v>
          </cell>
          <cell r="H27" t="str">
            <v>н/к</v>
          </cell>
          <cell r="I27">
            <v>0</v>
          </cell>
        </row>
        <row r="28">
          <cell r="C28" t="e">
            <v>#N/A</v>
          </cell>
          <cell r="D28" t="e">
            <v>#N/A</v>
          </cell>
          <cell r="E28">
            <v>0</v>
          </cell>
          <cell r="F28" t="b">
            <v>0</v>
          </cell>
          <cell r="G28">
            <v>24</v>
          </cell>
          <cell r="H28" t="str">
            <v>н/к</v>
          </cell>
          <cell r="I28">
            <v>0</v>
          </cell>
        </row>
        <row r="29">
          <cell r="C29" t="e">
            <v>#N/A</v>
          </cell>
          <cell r="D29" t="e">
            <v>#N/A</v>
          </cell>
          <cell r="E29">
            <v>0</v>
          </cell>
          <cell r="F29" t="b">
            <v>0</v>
          </cell>
          <cell r="G29">
            <v>25</v>
          </cell>
          <cell r="H29" t="str">
            <v>н/к</v>
          </cell>
          <cell r="I29">
            <v>0</v>
          </cell>
        </row>
        <row r="30">
          <cell r="C30" t="e">
            <v>#N/A</v>
          </cell>
          <cell r="D30" t="e">
            <v>#N/A</v>
          </cell>
          <cell r="E30">
            <v>0</v>
          </cell>
          <cell r="F30" t="b">
            <v>0</v>
          </cell>
          <cell r="G30">
            <v>26</v>
          </cell>
          <cell r="H30" t="str">
            <v>н/к</v>
          </cell>
          <cell r="I30">
            <v>0</v>
          </cell>
        </row>
        <row r="31">
          <cell r="C31" t="e">
            <v>#N/A</v>
          </cell>
          <cell r="D31" t="e">
            <v>#N/A</v>
          </cell>
          <cell r="E31">
            <v>0</v>
          </cell>
          <cell r="F31" t="b">
            <v>0</v>
          </cell>
          <cell r="G31">
            <v>27</v>
          </cell>
          <cell r="H31" t="str">
            <v>н/к</v>
          </cell>
          <cell r="I31">
            <v>0</v>
          </cell>
        </row>
        <row r="32">
          <cell r="C32" t="e">
            <v>#N/A</v>
          </cell>
          <cell r="D32" t="e">
            <v>#N/A</v>
          </cell>
          <cell r="E32">
            <v>0</v>
          </cell>
          <cell r="F32" t="b">
            <v>0</v>
          </cell>
          <cell r="G32">
            <v>28</v>
          </cell>
          <cell r="H32" t="str">
            <v>н/к</v>
          </cell>
          <cell r="I32">
            <v>0</v>
          </cell>
        </row>
        <row r="33">
          <cell r="C33" t="e">
            <v>#N/A</v>
          </cell>
          <cell r="D33" t="e">
            <v>#N/A</v>
          </cell>
          <cell r="E33">
            <v>0</v>
          </cell>
          <cell r="F33" t="b">
            <v>0</v>
          </cell>
          <cell r="G33">
            <v>29</v>
          </cell>
          <cell r="H33" t="str">
            <v>н/к</v>
          </cell>
          <cell r="I33">
            <v>0</v>
          </cell>
        </row>
        <row r="34">
          <cell r="C34" t="e">
            <v>#N/A</v>
          </cell>
          <cell r="D34" t="e">
            <v>#N/A</v>
          </cell>
          <cell r="E34">
            <v>0</v>
          </cell>
          <cell r="F34" t="b">
            <v>0</v>
          </cell>
          <cell r="G34">
            <v>30</v>
          </cell>
          <cell r="H34" t="str">
            <v>н/к</v>
          </cell>
          <cell r="I34">
            <v>0</v>
          </cell>
        </row>
        <row r="35">
          <cell r="C35" t="e">
            <v>#N/A</v>
          </cell>
          <cell r="D35" t="e">
            <v>#N/A</v>
          </cell>
          <cell r="E35">
            <v>0</v>
          </cell>
          <cell r="F35" t="b">
            <v>0</v>
          </cell>
          <cell r="G35">
            <v>31</v>
          </cell>
          <cell r="H35" t="str">
            <v>н/к</v>
          </cell>
          <cell r="I35">
            <v>0</v>
          </cell>
        </row>
        <row r="36">
          <cell r="C36" t="e">
            <v>#N/A</v>
          </cell>
          <cell r="D36" t="e">
            <v>#N/A</v>
          </cell>
          <cell r="E36">
            <v>0</v>
          </cell>
          <cell r="F36" t="b">
            <v>0</v>
          </cell>
          <cell r="G36">
            <v>32</v>
          </cell>
          <cell r="H36" t="str">
            <v>н/к</v>
          </cell>
          <cell r="I36">
            <v>0</v>
          </cell>
        </row>
        <row r="37">
          <cell r="C37" t="e">
            <v>#N/A</v>
          </cell>
          <cell r="D37" t="e">
            <v>#N/A</v>
          </cell>
          <cell r="E37">
            <v>0</v>
          </cell>
          <cell r="F37" t="b">
            <v>0</v>
          </cell>
          <cell r="G37">
            <v>33</v>
          </cell>
          <cell r="H37" t="str">
            <v>н/к</v>
          </cell>
          <cell r="I37">
            <v>0</v>
          </cell>
        </row>
        <row r="38">
          <cell r="C38" t="e">
            <v>#N/A</v>
          </cell>
          <cell r="D38" t="e">
            <v>#N/A</v>
          </cell>
          <cell r="E38">
            <v>0</v>
          </cell>
          <cell r="F38" t="b">
            <v>0</v>
          </cell>
          <cell r="G38">
            <v>34</v>
          </cell>
          <cell r="H38" t="str">
            <v>н/к</v>
          </cell>
          <cell r="I38">
            <v>0</v>
          </cell>
        </row>
        <row r="39">
          <cell r="C39" t="e">
            <v>#N/A</v>
          </cell>
          <cell r="D39" t="e">
            <v>#N/A</v>
          </cell>
          <cell r="E39">
            <v>0</v>
          </cell>
          <cell r="F39" t="b">
            <v>0</v>
          </cell>
          <cell r="G39">
            <v>35</v>
          </cell>
          <cell r="H39" t="str">
            <v>н/к</v>
          </cell>
          <cell r="I39">
            <v>0</v>
          </cell>
        </row>
        <row r="40">
          <cell r="C40" t="e">
            <v>#N/A</v>
          </cell>
          <cell r="D40" t="e">
            <v>#N/A</v>
          </cell>
          <cell r="E40">
            <v>0</v>
          </cell>
          <cell r="F40" t="b">
            <v>0</v>
          </cell>
          <cell r="G40">
            <v>36</v>
          </cell>
          <cell r="H40" t="str">
            <v>н/к</v>
          </cell>
          <cell r="I40">
            <v>0</v>
          </cell>
        </row>
        <row r="41">
          <cell r="C41" t="e">
            <v>#N/A</v>
          </cell>
          <cell r="D41" t="e">
            <v>#N/A</v>
          </cell>
          <cell r="E41">
            <v>0</v>
          </cell>
          <cell r="F41" t="b">
            <v>0</v>
          </cell>
          <cell r="G41">
            <v>37</v>
          </cell>
          <cell r="H41" t="str">
            <v>н/к</v>
          </cell>
          <cell r="I41">
            <v>0</v>
          </cell>
        </row>
        <row r="42">
          <cell r="C42" t="e">
            <v>#N/A</v>
          </cell>
          <cell r="D42" t="e">
            <v>#N/A</v>
          </cell>
          <cell r="E42">
            <v>0</v>
          </cell>
          <cell r="F42" t="b">
            <v>0</v>
          </cell>
          <cell r="G42">
            <v>38</v>
          </cell>
          <cell r="H42" t="str">
            <v>н/к</v>
          </cell>
          <cell r="I42">
            <v>0</v>
          </cell>
        </row>
        <row r="43">
          <cell r="C43" t="e">
            <v>#N/A</v>
          </cell>
          <cell r="D43" t="e">
            <v>#N/A</v>
          </cell>
          <cell r="E43">
            <v>0</v>
          </cell>
          <cell r="F43" t="b">
            <v>0</v>
          </cell>
          <cell r="G43">
            <v>39</v>
          </cell>
          <cell r="H43" t="str">
            <v>н/к</v>
          </cell>
          <cell r="I43">
            <v>0</v>
          </cell>
        </row>
        <row r="44">
          <cell r="C44" t="e">
            <v>#N/A</v>
          </cell>
          <cell r="D44" t="e">
            <v>#N/A</v>
          </cell>
          <cell r="E44">
            <v>0</v>
          </cell>
          <cell r="F44" t="b">
            <v>0</v>
          </cell>
          <cell r="G44">
            <v>40</v>
          </cell>
          <cell r="H44" t="str">
            <v>н/к</v>
          </cell>
          <cell r="I44">
            <v>0</v>
          </cell>
        </row>
        <row r="45">
          <cell r="C45" t="e">
            <v>#N/A</v>
          </cell>
          <cell r="D45" t="e">
            <v>#N/A</v>
          </cell>
          <cell r="E45">
            <v>0</v>
          </cell>
          <cell r="F45" t="b">
            <v>0</v>
          </cell>
          <cell r="G45">
            <v>41</v>
          </cell>
          <cell r="H45" t="str">
            <v>н/к</v>
          </cell>
          <cell r="I45">
            <v>0</v>
          </cell>
        </row>
        <row r="46">
          <cell r="C46" t="e">
            <v>#N/A</v>
          </cell>
          <cell r="D46" t="e">
            <v>#N/A</v>
          </cell>
          <cell r="E46">
            <v>0</v>
          </cell>
          <cell r="F46" t="b">
            <v>0</v>
          </cell>
          <cell r="G46">
            <v>42</v>
          </cell>
          <cell r="H46" t="str">
            <v>н/к</v>
          </cell>
          <cell r="I46">
            <v>0</v>
          </cell>
        </row>
        <row r="47">
          <cell r="C47" t="e">
            <v>#N/A</v>
          </cell>
          <cell r="D47" t="e">
            <v>#N/A</v>
          </cell>
          <cell r="E47">
            <v>0</v>
          </cell>
          <cell r="F47" t="b">
            <v>0</v>
          </cell>
          <cell r="G47">
            <v>43</v>
          </cell>
          <cell r="H47" t="str">
            <v>н/к</v>
          </cell>
          <cell r="I47">
            <v>0</v>
          </cell>
        </row>
        <row r="48">
          <cell r="C48" t="e">
            <v>#N/A</v>
          </cell>
          <cell r="D48" t="e">
            <v>#N/A</v>
          </cell>
          <cell r="E48">
            <v>0</v>
          </cell>
          <cell r="F48" t="b">
            <v>0</v>
          </cell>
          <cell r="G48">
            <v>44</v>
          </cell>
          <cell r="H48" t="str">
            <v>н/к</v>
          </cell>
          <cell r="I48">
            <v>0</v>
          </cell>
        </row>
        <row r="49">
          <cell r="C49" t="e">
            <v>#N/A</v>
          </cell>
          <cell r="D49" t="e">
            <v>#N/A</v>
          </cell>
          <cell r="E49">
            <v>0</v>
          </cell>
          <cell r="F49" t="b">
            <v>0</v>
          </cell>
          <cell r="G49">
            <v>45</v>
          </cell>
          <cell r="H49" t="str">
            <v>н/к</v>
          </cell>
          <cell r="I49">
            <v>0</v>
          </cell>
        </row>
        <row r="50">
          <cell r="C50" t="e">
            <v>#N/A</v>
          </cell>
          <cell r="D50" t="e">
            <v>#N/A</v>
          </cell>
          <cell r="E50">
            <v>0</v>
          </cell>
          <cell r="F50" t="b">
            <v>0</v>
          </cell>
          <cell r="G50">
            <v>46</v>
          </cell>
          <cell r="H50" t="str">
            <v>н/к</v>
          </cell>
          <cell r="I50">
            <v>0</v>
          </cell>
        </row>
        <row r="51">
          <cell r="C51" t="e">
            <v>#N/A</v>
          </cell>
          <cell r="D51" t="e">
            <v>#N/A</v>
          </cell>
          <cell r="E51">
            <v>0</v>
          </cell>
          <cell r="F51" t="b">
            <v>0</v>
          </cell>
          <cell r="G51">
            <v>47</v>
          </cell>
          <cell r="H51" t="str">
            <v>н/к</v>
          </cell>
          <cell r="I51">
            <v>0</v>
          </cell>
        </row>
        <row r="52">
          <cell r="C52" t="e">
            <v>#N/A</v>
          </cell>
          <cell r="D52" t="e">
            <v>#N/A</v>
          </cell>
          <cell r="E52">
            <v>0</v>
          </cell>
          <cell r="F52" t="b">
            <v>0</v>
          </cell>
          <cell r="G52">
            <v>48</v>
          </cell>
          <cell r="H52" t="str">
            <v>н/к</v>
          </cell>
          <cell r="I52">
            <v>0</v>
          </cell>
        </row>
        <row r="53">
          <cell r="C53" t="e">
            <v>#N/A</v>
          </cell>
          <cell r="D53" t="e">
            <v>#N/A</v>
          </cell>
          <cell r="E53">
            <v>0</v>
          </cell>
          <cell r="F53" t="b">
            <v>0</v>
          </cell>
          <cell r="G53">
            <v>49</v>
          </cell>
          <cell r="H53" t="str">
            <v>н/к</v>
          </cell>
          <cell r="I53">
            <v>0</v>
          </cell>
        </row>
      </sheetData>
      <sheetData sheetId="4">
        <row r="5">
          <cell r="B5">
            <v>11</v>
          </cell>
          <cell r="C5">
            <v>0.3</v>
          </cell>
          <cell r="D5">
            <v>100</v>
          </cell>
          <cell r="E5">
            <v>100.3</v>
          </cell>
          <cell r="F5" t="b">
            <v>1</v>
          </cell>
          <cell r="G5">
            <v>1</v>
          </cell>
          <cell r="H5">
            <v>1</v>
          </cell>
          <cell r="I5">
            <v>100</v>
          </cell>
        </row>
        <row r="6">
          <cell r="B6">
            <v>9</v>
          </cell>
          <cell r="C6">
            <v>13.3</v>
          </cell>
          <cell r="D6">
            <v>84.3</v>
          </cell>
          <cell r="E6">
            <v>97.6</v>
          </cell>
          <cell r="F6" t="b">
            <v>1</v>
          </cell>
          <cell r="G6">
            <v>2</v>
          </cell>
          <cell r="H6">
            <v>2</v>
          </cell>
          <cell r="I6">
            <v>84.2616251458594</v>
          </cell>
        </row>
        <row r="7">
          <cell r="B7">
            <v>17</v>
          </cell>
          <cell r="C7">
            <v>11.2</v>
          </cell>
          <cell r="D7">
            <v>72.2</v>
          </cell>
          <cell r="E7">
            <v>83.4</v>
          </cell>
          <cell r="F7" t="b">
            <v>1</v>
          </cell>
          <cell r="G7">
            <v>3</v>
          </cell>
          <cell r="H7">
            <v>3</v>
          </cell>
          <cell r="I7">
            <v>72.1851453733479</v>
          </cell>
        </row>
        <row r="8">
          <cell r="B8">
            <v>28</v>
          </cell>
          <cell r="C8">
            <v>21.1</v>
          </cell>
          <cell r="D8">
            <v>62</v>
          </cell>
          <cell r="E8">
            <v>83.1</v>
          </cell>
          <cell r="F8" t="b">
            <v>1</v>
          </cell>
          <cell r="G8">
            <v>4</v>
          </cell>
          <cell r="H8">
            <v>4</v>
          </cell>
          <cell r="I8">
            <v>62.004201977422085</v>
          </cell>
        </row>
        <row r="9">
          <cell r="B9">
            <v>24</v>
          </cell>
          <cell r="C9">
            <v>18</v>
          </cell>
          <cell r="D9">
            <v>53</v>
          </cell>
          <cell r="E9">
            <v>71</v>
          </cell>
          <cell r="F9" t="b">
            <v>1</v>
          </cell>
          <cell r="G9">
            <v>5</v>
          </cell>
          <cell r="H9">
            <v>5</v>
          </cell>
          <cell r="I9">
            <v>53.0346107847416</v>
          </cell>
        </row>
        <row r="10">
          <cell r="B10">
            <v>29</v>
          </cell>
          <cell r="C10">
            <v>15.5</v>
          </cell>
          <cell r="D10">
            <v>44.9</v>
          </cell>
          <cell r="E10">
            <v>60.4</v>
          </cell>
          <cell r="F10" t="b">
            <v>1</v>
          </cell>
          <cell r="G10">
            <v>6</v>
          </cell>
          <cell r="H10">
            <v>6</v>
          </cell>
          <cell r="I10">
            <v>44.92548049741196</v>
          </cell>
        </row>
        <row r="11">
          <cell r="B11">
            <v>19</v>
          </cell>
          <cell r="C11">
            <v>25</v>
          </cell>
          <cell r="D11">
            <v>30.5</v>
          </cell>
          <cell r="E11">
            <v>55.5</v>
          </cell>
          <cell r="F11" t="b">
            <v>1</v>
          </cell>
          <cell r="G11">
            <v>7</v>
          </cell>
          <cell r="H11">
            <v>7</v>
          </cell>
          <cell r="I11">
            <v>37.46836558939702</v>
          </cell>
        </row>
        <row r="12">
          <cell r="B12">
            <v>1</v>
          </cell>
          <cell r="C12">
            <v>3</v>
          </cell>
          <cell r="D12">
            <v>37.5</v>
          </cell>
          <cell r="E12">
            <v>40.5</v>
          </cell>
          <cell r="F12" t="b">
            <v>1</v>
          </cell>
          <cell r="G12">
            <v>8</v>
          </cell>
          <cell r="H12">
            <v>8</v>
          </cell>
          <cell r="I12">
            <v>30.52745226914088</v>
          </cell>
        </row>
        <row r="13">
          <cell r="B13">
            <v>2</v>
          </cell>
          <cell r="C13">
            <v>7.6</v>
          </cell>
          <cell r="D13">
            <v>24</v>
          </cell>
          <cell r="E13">
            <v>31.6</v>
          </cell>
          <cell r="F13" t="b">
            <v>1</v>
          </cell>
          <cell r="G13">
            <v>9</v>
          </cell>
          <cell r="H13">
            <v>9</v>
          </cell>
          <cell r="I13">
            <v>24.00840395484417</v>
          </cell>
        </row>
        <row r="14">
          <cell r="B14">
            <v>13</v>
          </cell>
          <cell r="C14">
            <v>6</v>
          </cell>
          <cell r="D14">
            <v>17.8</v>
          </cell>
          <cell r="E14">
            <v>23.8</v>
          </cell>
          <cell r="F14" t="b">
            <v>1</v>
          </cell>
          <cell r="G14">
            <v>10</v>
          </cell>
          <cell r="H14">
            <v>10</v>
          </cell>
          <cell r="I14">
            <v>17.842534755509888</v>
          </cell>
        </row>
        <row r="15">
          <cell r="B15">
            <v>16</v>
          </cell>
          <cell r="C15">
            <v>4.5</v>
          </cell>
          <cell r="D15">
            <v>12</v>
          </cell>
          <cell r="E15">
            <v>16.5</v>
          </cell>
          <cell r="F15" t="b">
            <v>1</v>
          </cell>
          <cell r="G15">
            <v>11</v>
          </cell>
          <cell r="H15">
            <v>11</v>
          </cell>
          <cell r="I15">
            <v>11.977992371559324</v>
          </cell>
        </row>
        <row r="16">
          <cell r="B16">
            <v>15</v>
          </cell>
          <cell r="C16">
            <v>9.4</v>
          </cell>
          <cell r="D16">
            <v>6.4</v>
          </cell>
          <cell r="E16">
            <v>15.8</v>
          </cell>
          <cell r="F16" t="b">
            <v>1</v>
          </cell>
          <cell r="G16">
            <v>12</v>
          </cell>
          <cell r="H16">
            <v>12</v>
          </cell>
          <cell r="I16">
            <v>6.3744927241178715</v>
          </cell>
        </row>
        <row r="17">
          <cell r="B17">
            <v>18</v>
          </cell>
          <cell r="C17">
            <v>1.6</v>
          </cell>
          <cell r="D17">
            <v>0</v>
          </cell>
          <cell r="E17">
            <v>1.6</v>
          </cell>
          <cell r="F17" t="b">
            <v>1</v>
          </cell>
          <cell r="G17">
            <v>13</v>
          </cell>
          <cell r="H17">
            <v>13</v>
          </cell>
          <cell r="I17">
            <v>1</v>
          </cell>
        </row>
        <row r="18">
          <cell r="C18" t="e">
            <v>#N/A</v>
          </cell>
          <cell r="D18" t="e">
            <v>#N/A</v>
          </cell>
          <cell r="E18">
            <v>0</v>
          </cell>
          <cell r="F18" t="b">
            <v>1</v>
          </cell>
          <cell r="G18">
            <v>14</v>
          </cell>
          <cell r="H18" t="str">
            <v>н/к</v>
          </cell>
          <cell r="I18">
            <v>0</v>
          </cell>
        </row>
        <row r="19">
          <cell r="C19" t="e">
            <v>#N/A</v>
          </cell>
          <cell r="D19" t="e">
            <v>#N/A</v>
          </cell>
          <cell r="E19">
            <v>0</v>
          </cell>
          <cell r="F19" t="b">
            <v>0</v>
          </cell>
          <cell r="G19">
            <v>15</v>
          </cell>
          <cell r="H19" t="str">
            <v>н/к</v>
          </cell>
          <cell r="I19">
            <v>0</v>
          </cell>
        </row>
        <row r="20">
          <cell r="C20" t="e">
            <v>#N/A</v>
          </cell>
          <cell r="D20" t="e">
            <v>#N/A</v>
          </cell>
          <cell r="E20">
            <v>0</v>
          </cell>
          <cell r="F20" t="b">
            <v>0</v>
          </cell>
          <cell r="G20">
            <v>16</v>
          </cell>
          <cell r="H20" t="str">
            <v>н/к</v>
          </cell>
          <cell r="I20">
            <v>0</v>
          </cell>
        </row>
        <row r="21">
          <cell r="C21" t="e">
            <v>#N/A</v>
          </cell>
          <cell r="D21" t="e">
            <v>#N/A</v>
          </cell>
          <cell r="E21">
            <v>0</v>
          </cell>
          <cell r="F21" t="b">
            <v>0</v>
          </cell>
          <cell r="G21">
            <v>17</v>
          </cell>
          <cell r="H21" t="str">
            <v>н/к</v>
          </cell>
          <cell r="I21">
            <v>0</v>
          </cell>
        </row>
        <row r="22">
          <cell r="C22" t="e">
            <v>#N/A</v>
          </cell>
          <cell r="D22" t="e">
            <v>#N/A</v>
          </cell>
          <cell r="E22">
            <v>0</v>
          </cell>
          <cell r="F22" t="b">
            <v>0</v>
          </cell>
          <cell r="G22">
            <v>18</v>
          </cell>
          <cell r="H22" t="str">
            <v>н/к</v>
          </cell>
          <cell r="I22">
            <v>0</v>
          </cell>
        </row>
        <row r="23">
          <cell r="C23" t="e">
            <v>#N/A</v>
          </cell>
          <cell r="D23" t="e">
            <v>#N/A</v>
          </cell>
          <cell r="E23">
            <v>0</v>
          </cell>
          <cell r="F23" t="b">
            <v>0</v>
          </cell>
          <cell r="G23">
            <v>19</v>
          </cell>
          <cell r="H23" t="str">
            <v>н/к</v>
          </cell>
          <cell r="I23">
            <v>0</v>
          </cell>
        </row>
        <row r="24">
          <cell r="C24" t="e">
            <v>#N/A</v>
          </cell>
          <cell r="D24" t="e">
            <v>#N/A</v>
          </cell>
          <cell r="E24">
            <v>0</v>
          </cell>
          <cell r="F24" t="b">
            <v>0</v>
          </cell>
          <cell r="G24">
            <v>20</v>
          </cell>
          <cell r="H24" t="str">
            <v>н/к</v>
          </cell>
          <cell r="I24">
            <v>0</v>
          </cell>
        </row>
        <row r="25">
          <cell r="C25" t="e">
            <v>#N/A</v>
          </cell>
          <cell r="D25" t="e">
            <v>#N/A</v>
          </cell>
          <cell r="E25">
            <v>0</v>
          </cell>
          <cell r="F25" t="b">
            <v>0</v>
          </cell>
          <cell r="G25">
            <v>21</v>
          </cell>
          <cell r="H25" t="str">
            <v>н/к</v>
          </cell>
          <cell r="I25">
            <v>0</v>
          </cell>
        </row>
        <row r="26">
          <cell r="C26" t="e">
            <v>#N/A</v>
          </cell>
          <cell r="D26" t="e">
            <v>#N/A</v>
          </cell>
          <cell r="E26">
            <v>0</v>
          </cell>
          <cell r="F26" t="b">
            <v>0</v>
          </cell>
          <cell r="G26">
            <v>22</v>
          </cell>
          <cell r="H26" t="str">
            <v>н/к</v>
          </cell>
          <cell r="I26">
            <v>0</v>
          </cell>
        </row>
        <row r="27">
          <cell r="C27" t="e">
            <v>#N/A</v>
          </cell>
          <cell r="D27" t="e">
            <v>#N/A</v>
          </cell>
          <cell r="E27">
            <v>0</v>
          </cell>
          <cell r="F27" t="b">
            <v>0</v>
          </cell>
          <cell r="G27">
            <v>23</v>
          </cell>
          <cell r="H27" t="str">
            <v>н/к</v>
          </cell>
          <cell r="I27">
            <v>0</v>
          </cell>
        </row>
        <row r="28">
          <cell r="C28" t="e">
            <v>#N/A</v>
          </cell>
          <cell r="D28" t="e">
            <v>#N/A</v>
          </cell>
          <cell r="E28">
            <v>0</v>
          </cell>
          <cell r="F28" t="b">
            <v>0</v>
          </cell>
          <cell r="G28">
            <v>24</v>
          </cell>
          <cell r="H28" t="str">
            <v>н/к</v>
          </cell>
          <cell r="I28">
            <v>0</v>
          </cell>
        </row>
        <row r="29">
          <cell r="C29" t="e">
            <v>#N/A</v>
          </cell>
          <cell r="D29" t="e">
            <v>#N/A</v>
          </cell>
          <cell r="E29">
            <v>0</v>
          </cell>
          <cell r="F29" t="b">
            <v>0</v>
          </cell>
          <cell r="G29">
            <v>25</v>
          </cell>
          <cell r="H29" t="str">
            <v>н/к</v>
          </cell>
          <cell r="I29">
            <v>0</v>
          </cell>
        </row>
        <row r="30">
          <cell r="C30" t="e">
            <v>#N/A</v>
          </cell>
          <cell r="D30" t="e">
            <v>#N/A</v>
          </cell>
          <cell r="E30">
            <v>0</v>
          </cell>
          <cell r="F30" t="b">
            <v>0</v>
          </cell>
          <cell r="G30">
            <v>26</v>
          </cell>
          <cell r="H30" t="str">
            <v>н/к</v>
          </cell>
          <cell r="I30">
            <v>0</v>
          </cell>
        </row>
        <row r="31">
          <cell r="C31" t="e">
            <v>#N/A</v>
          </cell>
          <cell r="D31" t="e">
            <v>#N/A</v>
          </cell>
          <cell r="E31">
            <v>0</v>
          </cell>
          <cell r="F31" t="b">
            <v>0</v>
          </cell>
          <cell r="G31">
            <v>27</v>
          </cell>
          <cell r="H31" t="str">
            <v>н/к</v>
          </cell>
          <cell r="I31">
            <v>0</v>
          </cell>
        </row>
        <row r="32">
          <cell r="C32" t="e">
            <v>#N/A</v>
          </cell>
          <cell r="D32" t="e">
            <v>#N/A</v>
          </cell>
          <cell r="E32">
            <v>0</v>
          </cell>
          <cell r="F32" t="b">
            <v>0</v>
          </cell>
          <cell r="G32">
            <v>28</v>
          </cell>
          <cell r="H32" t="str">
            <v>н/к</v>
          </cell>
          <cell r="I32">
            <v>0</v>
          </cell>
        </row>
        <row r="33">
          <cell r="C33" t="e">
            <v>#N/A</v>
          </cell>
          <cell r="D33" t="e">
            <v>#N/A</v>
          </cell>
          <cell r="E33">
            <v>0</v>
          </cell>
          <cell r="F33" t="b">
            <v>0</v>
          </cell>
          <cell r="G33">
            <v>29</v>
          </cell>
          <cell r="H33" t="str">
            <v>н/к</v>
          </cell>
          <cell r="I33">
            <v>0</v>
          </cell>
        </row>
        <row r="34">
          <cell r="C34" t="e">
            <v>#N/A</v>
          </cell>
          <cell r="D34" t="e">
            <v>#N/A</v>
          </cell>
          <cell r="E34">
            <v>0</v>
          </cell>
          <cell r="F34" t="b">
            <v>0</v>
          </cell>
          <cell r="G34">
            <v>30</v>
          </cell>
          <cell r="H34" t="str">
            <v>н/к</v>
          </cell>
          <cell r="I34">
            <v>0</v>
          </cell>
        </row>
        <row r="35">
          <cell r="C35" t="e">
            <v>#N/A</v>
          </cell>
          <cell r="D35" t="e">
            <v>#N/A</v>
          </cell>
          <cell r="E35">
            <v>0</v>
          </cell>
          <cell r="F35" t="b">
            <v>0</v>
          </cell>
          <cell r="G35">
            <v>31</v>
          </cell>
          <cell r="H35" t="str">
            <v>н/к</v>
          </cell>
          <cell r="I35">
            <v>0</v>
          </cell>
        </row>
        <row r="36">
          <cell r="C36" t="e">
            <v>#N/A</v>
          </cell>
          <cell r="D36" t="e">
            <v>#N/A</v>
          </cell>
          <cell r="E36">
            <v>0</v>
          </cell>
          <cell r="F36" t="b">
            <v>0</v>
          </cell>
          <cell r="G36">
            <v>32</v>
          </cell>
          <cell r="H36" t="str">
            <v>н/к</v>
          </cell>
          <cell r="I36">
            <v>0</v>
          </cell>
        </row>
        <row r="37">
          <cell r="C37" t="e">
            <v>#N/A</v>
          </cell>
          <cell r="D37" t="e">
            <v>#N/A</v>
          </cell>
          <cell r="E37">
            <v>0</v>
          </cell>
          <cell r="F37" t="b">
            <v>0</v>
          </cell>
          <cell r="G37">
            <v>33</v>
          </cell>
          <cell r="H37" t="str">
            <v>н/к</v>
          </cell>
          <cell r="I37">
            <v>0</v>
          </cell>
        </row>
        <row r="38">
          <cell r="C38" t="e">
            <v>#N/A</v>
          </cell>
          <cell r="D38" t="e">
            <v>#N/A</v>
          </cell>
          <cell r="E38">
            <v>0</v>
          </cell>
          <cell r="F38" t="b">
            <v>0</v>
          </cell>
          <cell r="G38">
            <v>34</v>
          </cell>
          <cell r="H38" t="str">
            <v>н/к</v>
          </cell>
          <cell r="I38">
            <v>0</v>
          </cell>
        </row>
        <row r="39">
          <cell r="C39" t="e">
            <v>#N/A</v>
          </cell>
          <cell r="D39" t="e">
            <v>#N/A</v>
          </cell>
          <cell r="E39">
            <v>0</v>
          </cell>
          <cell r="F39" t="b">
            <v>0</v>
          </cell>
          <cell r="G39">
            <v>35</v>
          </cell>
          <cell r="H39" t="str">
            <v>н/к</v>
          </cell>
          <cell r="I39">
            <v>0</v>
          </cell>
        </row>
        <row r="40">
          <cell r="C40" t="e">
            <v>#N/A</v>
          </cell>
          <cell r="D40" t="e">
            <v>#N/A</v>
          </cell>
          <cell r="E40">
            <v>0</v>
          </cell>
          <cell r="F40" t="b">
            <v>0</v>
          </cell>
          <cell r="G40">
            <v>36</v>
          </cell>
          <cell r="H40" t="str">
            <v>н/к</v>
          </cell>
          <cell r="I40">
            <v>0</v>
          </cell>
        </row>
        <row r="41">
          <cell r="C41" t="e">
            <v>#N/A</v>
          </cell>
          <cell r="D41" t="e">
            <v>#N/A</v>
          </cell>
          <cell r="E41">
            <v>0</v>
          </cell>
          <cell r="F41" t="b">
            <v>0</v>
          </cell>
          <cell r="G41">
            <v>37</v>
          </cell>
          <cell r="H41" t="str">
            <v>н/к</v>
          </cell>
          <cell r="I41">
            <v>0</v>
          </cell>
        </row>
        <row r="42">
          <cell r="C42" t="e">
            <v>#N/A</v>
          </cell>
          <cell r="D42" t="e">
            <v>#N/A</v>
          </cell>
          <cell r="E42">
            <v>0</v>
          </cell>
          <cell r="F42" t="b">
            <v>0</v>
          </cell>
          <cell r="G42">
            <v>38</v>
          </cell>
          <cell r="H42" t="str">
            <v>н/к</v>
          </cell>
          <cell r="I42">
            <v>0</v>
          </cell>
        </row>
        <row r="43">
          <cell r="C43" t="e">
            <v>#N/A</v>
          </cell>
          <cell r="D43" t="e">
            <v>#N/A</v>
          </cell>
          <cell r="E43">
            <v>0</v>
          </cell>
          <cell r="F43" t="b">
            <v>0</v>
          </cell>
          <cell r="G43">
            <v>39</v>
          </cell>
          <cell r="H43" t="str">
            <v>н/к</v>
          </cell>
          <cell r="I43">
            <v>0</v>
          </cell>
        </row>
        <row r="44">
          <cell r="C44" t="e">
            <v>#N/A</v>
          </cell>
          <cell r="D44" t="e">
            <v>#N/A</v>
          </cell>
          <cell r="E44">
            <v>0</v>
          </cell>
          <cell r="F44" t="b">
            <v>0</v>
          </cell>
          <cell r="G44">
            <v>40</v>
          </cell>
          <cell r="H44" t="str">
            <v>н/к</v>
          </cell>
          <cell r="I44">
            <v>0</v>
          </cell>
        </row>
        <row r="45">
          <cell r="C45" t="e">
            <v>#N/A</v>
          </cell>
          <cell r="D45" t="e">
            <v>#N/A</v>
          </cell>
          <cell r="E45">
            <v>0</v>
          </cell>
          <cell r="F45" t="b">
            <v>0</v>
          </cell>
          <cell r="G45">
            <v>41</v>
          </cell>
          <cell r="H45" t="str">
            <v>н/к</v>
          </cell>
          <cell r="I45">
            <v>0</v>
          </cell>
        </row>
        <row r="46">
          <cell r="C46" t="e">
            <v>#N/A</v>
          </cell>
          <cell r="D46" t="e">
            <v>#N/A</v>
          </cell>
          <cell r="E46">
            <v>0</v>
          </cell>
          <cell r="F46" t="b">
            <v>0</v>
          </cell>
          <cell r="G46">
            <v>42</v>
          </cell>
          <cell r="H46" t="str">
            <v>н/к</v>
          </cell>
          <cell r="I46">
            <v>0</v>
          </cell>
        </row>
        <row r="47">
          <cell r="C47" t="e">
            <v>#N/A</v>
          </cell>
          <cell r="D47" t="e">
            <v>#N/A</v>
          </cell>
          <cell r="E47">
            <v>0</v>
          </cell>
          <cell r="F47" t="b">
            <v>0</v>
          </cell>
          <cell r="G47">
            <v>43</v>
          </cell>
          <cell r="H47" t="str">
            <v>н/к</v>
          </cell>
          <cell r="I47">
            <v>0</v>
          </cell>
        </row>
        <row r="48">
          <cell r="C48" t="e">
            <v>#N/A</v>
          </cell>
          <cell r="D48" t="e">
            <v>#N/A</v>
          </cell>
          <cell r="E48">
            <v>0</v>
          </cell>
          <cell r="F48" t="b">
            <v>0</v>
          </cell>
          <cell r="G48">
            <v>44</v>
          </cell>
          <cell r="H48" t="str">
            <v>н/к</v>
          </cell>
          <cell r="I48">
            <v>0</v>
          </cell>
        </row>
        <row r="49">
          <cell r="C49" t="e">
            <v>#N/A</v>
          </cell>
          <cell r="D49" t="e">
            <v>#N/A</v>
          </cell>
          <cell r="E49">
            <v>0</v>
          </cell>
          <cell r="F49" t="b">
            <v>0</v>
          </cell>
          <cell r="G49">
            <v>45</v>
          </cell>
          <cell r="H49" t="str">
            <v>н/к</v>
          </cell>
          <cell r="I49">
            <v>0</v>
          </cell>
        </row>
        <row r="50">
          <cell r="C50" t="e">
            <v>#N/A</v>
          </cell>
          <cell r="D50" t="e">
            <v>#N/A</v>
          </cell>
          <cell r="E50">
            <v>0</v>
          </cell>
          <cell r="F50" t="b">
            <v>0</v>
          </cell>
          <cell r="G50">
            <v>46</v>
          </cell>
          <cell r="H50" t="str">
            <v>н/к</v>
          </cell>
          <cell r="I50">
            <v>0</v>
          </cell>
        </row>
        <row r="51">
          <cell r="C51" t="e">
            <v>#N/A</v>
          </cell>
          <cell r="D51" t="e">
            <v>#N/A</v>
          </cell>
          <cell r="E51">
            <v>0</v>
          </cell>
          <cell r="F51" t="b">
            <v>0</v>
          </cell>
          <cell r="G51">
            <v>47</v>
          </cell>
          <cell r="H51" t="str">
            <v>н/к</v>
          </cell>
          <cell r="I51">
            <v>0</v>
          </cell>
        </row>
        <row r="52">
          <cell r="C52" t="e">
            <v>#N/A</v>
          </cell>
          <cell r="D52" t="e">
            <v>#N/A</v>
          </cell>
          <cell r="E52">
            <v>0</v>
          </cell>
          <cell r="F52" t="b">
            <v>0</v>
          </cell>
          <cell r="G52">
            <v>48</v>
          </cell>
          <cell r="H52" t="str">
            <v>н/к</v>
          </cell>
          <cell r="I52">
            <v>0</v>
          </cell>
        </row>
        <row r="53">
          <cell r="C53" t="e">
            <v>#N/A</v>
          </cell>
          <cell r="D53" t="e">
            <v>#N/A</v>
          </cell>
          <cell r="E53">
            <v>0</v>
          </cell>
          <cell r="F53" t="b">
            <v>0</v>
          </cell>
          <cell r="G53">
            <v>49</v>
          </cell>
          <cell r="H53" t="str">
            <v>н/к</v>
          </cell>
          <cell r="I53">
            <v>0</v>
          </cell>
        </row>
      </sheetData>
      <sheetData sheetId="7">
        <row r="8">
          <cell r="A8">
            <v>1</v>
          </cell>
          <cell r="B8" t="str">
            <v>Бурлов Александр</v>
          </cell>
          <cell r="C8" t="str">
            <v>Гаврилкин Юрий</v>
          </cell>
          <cell r="D8" t="str">
            <v>Тюмень</v>
          </cell>
          <cell r="E8" t="str">
            <v>УАЗ</v>
          </cell>
          <cell r="F8" t="str">
            <v>ТР3</v>
          </cell>
          <cell r="G8">
            <v>0</v>
          </cell>
        </row>
        <row r="9">
          <cell r="A9">
            <v>2</v>
          </cell>
          <cell r="B9" t="str">
            <v>Софронов Юрий</v>
          </cell>
          <cell r="C9" t="str">
            <v>Пермяков Герман</v>
          </cell>
          <cell r="D9" t="str">
            <v>Тюмень</v>
          </cell>
          <cell r="E9" t="str">
            <v>УАЗ 31512</v>
          </cell>
          <cell r="F9" t="str">
            <v>ТР3</v>
          </cell>
          <cell r="G9">
            <v>0</v>
          </cell>
        </row>
        <row r="10">
          <cell r="A10">
            <v>3</v>
          </cell>
          <cell r="B10" t="str">
            <v>Ефремов Дмитрий</v>
          </cell>
          <cell r="C10" t="str">
            <v>Зарицкий Владимир</v>
          </cell>
          <cell r="D10" t="str">
            <v>Санкт-Петербург</v>
          </cell>
          <cell r="E10" t="str">
            <v>УАЗ 31519</v>
          </cell>
          <cell r="F10" t="str">
            <v>ТР2</v>
          </cell>
          <cell r="G10" t="str">
            <v>Спб4х4</v>
          </cell>
        </row>
        <row r="11">
          <cell r="A11">
            <v>4</v>
          </cell>
          <cell r="B11" t="str">
            <v>Подобедов Сергей</v>
          </cell>
          <cell r="C11" t="str">
            <v>Ишутин Юрий</v>
          </cell>
          <cell r="D11" t="str">
            <v>Москва</v>
          </cell>
          <cell r="E11" t="str">
            <v>УАЗ 31519</v>
          </cell>
          <cell r="F11" t="str">
            <v>ТР2</v>
          </cell>
          <cell r="G11" t="str">
            <v>WATA RACING</v>
          </cell>
        </row>
        <row r="12">
          <cell r="A12">
            <v>5</v>
          </cell>
          <cell r="B12" t="str">
            <v>Матвеев Максим</v>
          </cell>
          <cell r="C12" t="str">
            <v>Трусова Ирина</v>
          </cell>
          <cell r="D12" t="str">
            <v>Челябинск</v>
          </cell>
          <cell r="E12" t="str">
            <v>УАЗ</v>
          </cell>
          <cell r="F12" t="str">
            <v>вне зачета</v>
          </cell>
          <cell r="G12">
            <v>0</v>
          </cell>
        </row>
        <row r="13">
          <cell r="A13">
            <v>6</v>
          </cell>
          <cell r="B13" t="str">
            <v>Лялюлин Алексей</v>
          </cell>
          <cell r="C13" t="str">
            <v>Пластинин Константин</v>
          </cell>
          <cell r="D13" t="str">
            <v>Москва</v>
          </cell>
          <cell r="E13" t="str">
            <v>УАЗ 31512</v>
          </cell>
          <cell r="F13" t="str">
            <v>ТР2</v>
          </cell>
          <cell r="G13" t="str">
            <v>WATA RACING</v>
          </cell>
        </row>
        <row r="14">
          <cell r="A14">
            <v>7</v>
          </cell>
          <cell r="B14" t="str">
            <v>Мурзин Фикрат</v>
          </cell>
          <cell r="C14" t="str">
            <v>Трусов Николай</v>
          </cell>
          <cell r="D14" t="str">
            <v>Челябинск</v>
          </cell>
          <cell r="E14" t="str">
            <v>УАЗ 31512</v>
          </cell>
          <cell r="F14" t="str">
            <v>ТР2</v>
          </cell>
          <cell r="G14">
            <v>0</v>
          </cell>
        </row>
        <row r="15">
          <cell r="A15">
            <v>8</v>
          </cell>
          <cell r="B15" t="str">
            <v>Гловацкий Александр</v>
          </cell>
          <cell r="C15" t="str">
            <v>Чемякин Андрей</v>
          </cell>
          <cell r="D15" t="str">
            <v>Тюмень</v>
          </cell>
          <cell r="E15" t="str">
            <v>УАЗ 31519</v>
          </cell>
          <cell r="F15" t="str">
            <v>вне зачета</v>
          </cell>
          <cell r="G15">
            <v>0</v>
          </cell>
        </row>
        <row r="16">
          <cell r="A16">
            <v>9</v>
          </cell>
          <cell r="B16" t="str">
            <v>Волхонский Илья</v>
          </cell>
          <cell r="C16" t="str">
            <v>Дементьев Игорь</v>
          </cell>
          <cell r="D16" t="str">
            <v>Москва</v>
          </cell>
          <cell r="E16" t="str">
            <v>УАЗ 31519</v>
          </cell>
          <cell r="F16" t="str">
            <v>ТР3</v>
          </cell>
          <cell r="G16" t="str">
            <v>Автодорспорт</v>
          </cell>
        </row>
        <row r="17">
          <cell r="A17">
            <v>10</v>
          </cell>
          <cell r="B17" t="str">
            <v>Майоров Олег</v>
          </cell>
          <cell r="C17" t="str">
            <v>Иванов Андрей</v>
          </cell>
          <cell r="D17" t="str">
            <v>Екатеринбург</v>
          </cell>
          <cell r="E17" t="str">
            <v>Тойота</v>
          </cell>
          <cell r="F17" t="str">
            <v>ТР2</v>
          </cell>
          <cell r="G17">
            <v>0</v>
          </cell>
        </row>
        <row r="18">
          <cell r="A18">
            <v>11</v>
          </cell>
          <cell r="B18" t="str">
            <v>Масютин Владимир</v>
          </cell>
          <cell r="C18" t="str">
            <v>Лобов Леонид</v>
          </cell>
          <cell r="D18" t="str">
            <v>Москва</v>
          </cell>
          <cell r="E18" t="str">
            <v>УАЗ 31512</v>
          </cell>
          <cell r="F18" t="str">
            <v>ТР3</v>
          </cell>
          <cell r="G18" t="str">
            <v>Автодорспорт</v>
          </cell>
        </row>
        <row r="19">
          <cell r="A19">
            <v>12</v>
          </cell>
          <cell r="B19" t="str">
            <v>Гадасин Борис</v>
          </cell>
          <cell r="C19" t="str">
            <v>Козлов Игорь</v>
          </cell>
          <cell r="D19" t="str">
            <v>Санкт-Петербург</v>
          </cell>
          <cell r="E19" t="str">
            <v>Ленд-Ровер Деф.</v>
          </cell>
          <cell r="F19" t="str">
            <v>ТР2</v>
          </cell>
          <cell r="G19">
            <v>0</v>
          </cell>
        </row>
        <row r="20">
          <cell r="A20">
            <v>13</v>
          </cell>
          <cell r="B20" t="str">
            <v>Рязанов Юрий</v>
          </cell>
          <cell r="C20" t="str">
            <v>Пахоменко Сергей</v>
          </cell>
          <cell r="D20" t="str">
            <v>Ханты-Мансийск</v>
          </cell>
          <cell r="E20" t="str">
            <v>УАЗ 31512</v>
          </cell>
          <cell r="F20" t="str">
            <v>ТР3</v>
          </cell>
          <cell r="G20">
            <v>0</v>
          </cell>
        </row>
        <row r="21">
          <cell r="A21">
            <v>14</v>
          </cell>
          <cell r="B21" t="str">
            <v>Макаров Вадим</v>
          </cell>
          <cell r="C21" t="str">
            <v>Макаров Алексей</v>
          </cell>
          <cell r="D21" t="str">
            <v>Екатеринбург</v>
          </cell>
          <cell r="E21" t="str">
            <v>Тойота</v>
          </cell>
          <cell r="F21" t="str">
            <v>ТР2</v>
          </cell>
          <cell r="G21" t="str">
            <v>Экстрим</v>
          </cell>
        </row>
        <row r="22">
          <cell r="A22">
            <v>15</v>
          </cell>
          <cell r="B22" t="str">
            <v>Коннуников Сергей</v>
          </cell>
          <cell r="C22" t="str">
            <v>Савоськин Алексей</v>
          </cell>
          <cell r="D22" t="str">
            <v>Сатка</v>
          </cell>
          <cell r="E22" t="str">
            <v>УАЗ 31514</v>
          </cell>
          <cell r="F22" t="str">
            <v>ТР3</v>
          </cell>
          <cell r="G22">
            <v>0</v>
          </cell>
        </row>
        <row r="23">
          <cell r="A23">
            <v>16</v>
          </cell>
          <cell r="B23" t="str">
            <v>Рыгалин Андрей</v>
          </cell>
          <cell r="C23" t="str">
            <v>Рухтин Алексей</v>
          </cell>
          <cell r="D23" t="str">
            <v>Сатка</v>
          </cell>
          <cell r="E23" t="str">
            <v>УАЗ 31519</v>
          </cell>
          <cell r="F23" t="str">
            <v>ТР3</v>
          </cell>
          <cell r="G23">
            <v>0</v>
          </cell>
        </row>
        <row r="24">
          <cell r="A24">
            <v>17</v>
          </cell>
          <cell r="B24" t="str">
            <v>Быстров Владислав</v>
          </cell>
          <cell r="C24" t="str">
            <v>Голубев Алексей</v>
          </cell>
          <cell r="D24" t="str">
            <v>Санкт-Петербург</v>
          </cell>
          <cell r="E24" t="str">
            <v>ГАЗ 67Б</v>
          </cell>
          <cell r="F24" t="str">
            <v>ТР3</v>
          </cell>
          <cell r="G24" t="str">
            <v>Спб4х4</v>
          </cell>
        </row>
        <row r="25">
          <cell r="A25">
            <v>18</v>
          </cell>
          <cell r="B25" t="str">
            <v>Коровяковский Андрей</v>
          </cell>
          <cell r="C25" t="str">
            <v>Слободин Анатолий</v>
          </cell>
          <cell r="D25" t="str">
            <v>Сатка</v>
          </cell>
          <cell r="E25" t="str">
            <v>УАЗ 31519</v>
          </cell>
          <cell r="F25" t="str">
            <v>ТР3</v>
          </cell>
          <cell r="G25" t="str">
            <v>УВК</v>
          </cell>
        </row>
        <row r="26">
          <cell r="A26">
            <v>19</v>
          </cell>
          <cell r="B26" t="str">
            <v>Любарец Дмитрий</v>
          </cell>
          <cell r="C26" t="str">
            <v>Полорусов Андрей</v>
          </cell>
          <cell r="D26" t="str">
            <v>Екатеринбург</v>
          </cell>
          <cell r="E26" t="str">
            <v>УАЗ</v>
          </cell>
          <cell r="F26" t="str">
            <v>ТР3</v>
          </cell>
          <cell r="G26">
            <v>0</v>
          </cell>
        </row>
        <row r="27">
          <cell r="A27">
            <v>20</v>
          </cell>
          <cell r="B27" t="str">
            <v>Буряков Михаил</v>
          </cell>
          <cell r="C27" t="str">
            <v>Моисеев Дмитрий</v>
          </cell>
          <cell r="D27" t="str">
            <v>Магнитогорск</v>
          </cell>
          <cell r="E27" t="str">
            <v>Шевроле Блэйзер</v>
          </cell>
          <cell r="F27" t="str">
            <v>ТР2</v>
          </cell>
          <cell r="G27">
            <v>0</v>
          </cell>
        </row>
        <row r="28">
          <cell r="A28">
            <v>21</v>
          </cell>
          <cell r="B28" t="str">
            <v>Эйсмант Олег</v>
          </cell>
          <cell r="C28" t="str">
            <v>Калегин Дмитрий</v>
          </cell>
          <cell r="D28" t="str">
            <v>Екатеринбург</v>
          </cell>
          <cell r="E28" t="str">
            <v>Тойота</v>
          </cell>
          <cell r="F28" t="str">
            <v>ТР2</v>
          </cell>
          <cell r="G28" t="str">
            <v>Экстрим</v>
          </cell>
        </row>
        <row r="29">
          <cell r="A29">
            <v>22</v>
          </cell>
          <cell r="B29" t="str">
            <v>Щербина Константин</v>
          </cell>
          <cell r="C29" t="str">
            <v>Постаногов Александр</v>
          </cell>
          <cell r="D29" t="str">
            <v>Пермь</v>
          </cell>
          <cell r="E29" t="str">
            <v>УАЗ 31519</v>
          </cell>
          <cell r="F29" t="str">
            <v>ТР2</v>
          </cell>
          <cell r="G29">
            <v>0</v>
          </cell>
        </row>
        <row r="30">
          <cell r="A30">
            <v>23</v>
          </cell>
          <cell r="B30" t="str">
            <v>Фролов Александр</v>
          </cell>
          <cell r="C30" t="str">
            <v>Лукин Дмитрий</v>
          </cell>
          <cell r="D30" t="str">
            <v>Москва</v>
          </cell>
          <cell r="E30" t="str">
            <v>Тойота Прадо</v>
          </cell>
          <cell r="F30" t="str">
            <v>ТР2</v>
          </cell>
          <cell r="G30" t="str">
            <v>WATA RACING</v>
          </cell>
        </row>
        <row r="31">
          <cell r="A31">
            <v>24</v>
          </cell>
          <cell r="B31" t="str">
            <v>Лучников Андрей</v>
          </cell>
          <cell r="C31" t="str">
            <v>Запитовский Александр</v>
          </cell>
          <cell r="D31" t="str">
            <v>Челябинск</v>
          </cell>
          <cell r="E31" t="str">
            <v>УАЗ 3519</v>
          </cell>
          <cell r="F31" t="str">
            <v>ТР3</v>
          </cell>
          <cell r="G31" t="str">
            <v>УВК</v>
          </cell>
        </row>
        <row r="32">
          <cell r="A32">
            <v>25</v>
          </cell>
          <cell r="B32" t="str">
            <v>Гавинский Виталий</v>
          </cell>
          <cell r="C32" t="str">
            <v>Волобуев Дмитрий</v>
          </cell>
          <cell r="D32" t="str">
            <v>Москва</v>
          </cell>
          <cell r="E32" t="str">
            <v>УАЗ 31519</v>
          </cell>
          <cell r="F32" t="str">
            <v>ТР2</v>
          </cell>
          <cell r="G32">
            <v>0</v>
          </cell>
        </row>
        <row r="33">
          <cell r="A33">
            <v>26</v>
          </cell>
          <cell r="B33" t="str">
            <v>Брозовский Вячеслав</v>
          </cell>
          <cell r="C33" t="str">
            <v>Батанов Анатолий</v>
          </cell>
          <cell r="D33" t="str">
            <v>Березовский</v>
          </cell>
          <cell r="E33" t="str">
            <v>УАЗ 31512</v>
          </cell>
          <cell r="F33" t="str">
            <v>ТР2</v>
          </cell>
          <cell r="G33">
            <v>0</v>
          </cell>
        </row>
        <row r="34">
          <cell r="A34">
            <v>27</v>
          </cell>
          <cell r="B34" t="str">
            <v>Анцифиров Михаил</v>
          </cell>
          <cell r="C34" t="str">
            <v>Ноздрачев Юрий</v>
          </cell>
          <cell r="D34" t="str">
            <v>Москва</v>
          </cell>
          <cell r="E34" t="str">
            <v>Тойота</v>
          </cell>
          <cell r="F34" t="str">
            <v>ТР2</v>
          </cell>
          <cell r="G34" t="str">
            <v>Проходимцы</v>
          </cell>
        </row>
        <row r="35">
          <cell r="A35">
            <v>28</v>
          </cell>
          <cell r="B35" t="str">
            <v>Устинов Андрей</v>
          </cell>
          <cell r="C35" t="str">
            <v>Крупнов Игорь</v>
          </cell>
          <cell r="D35" t="str">
            <v>Челябинск</v>
          </cell>
          <cell r="E35" t="str">
            <v>Тойота</v>
          </cell>
          <cell r="F35" t="str">
            <v>ТР3</v>
          </cell>
          <cell r="G35" t="str">
            <v>УВК</v>
          </cell>
        </row>
        <row r="36">
          <cell r="A36">
            <v>29</v>
          </cell>
          <cell r="B36" t="str">
            <v>Лантух Николай</v>
          </cell>
          <cell r="C36" t="str">
            <v>Трукан Андрей</v>
          </cell>
          <cell r="D36" t="str">
            <v>Екатеринбург</v>
          </cell>
          <cell r="E36" t="str">
            <v>Тойота</v>
          </cell>
          <cell r="F36" t="str">
            <v>ТР3</v>
          </cell>
          <cell r="G36">
            <v>0</v>
          </cell>
        </row>
        <row r="37">
          <cell r="A37">
            <v>30</v>
          </cell>
          <cell r="B37" t="str">
            <v>Куклов Владимир</v>
          </cell>
          <cell r="C37" t="str">
            <v>Куклов Андрей</v>
          </cell>
          <cell r="D37" t="str">
            <v>Челябинск</v>
          </cell>
          <cell r="E37" t="str">
            <v>УАЗ</v>
          </cell>
          <cell r="F37" t="str">
            <v>ТР2</v>
          </cell>
          <cell r="G37">
            <v>0</v>
          </cell>
        </row>
        <row r="38">
          <cell r="A38">
            <v>31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32</v>
          </cell>
          <cell r="B39" t="str">
            <v>Николаев Александр</v>
          </cell>
          <cell r="C39" t="str">
            <v>Пикулев Павел</v>
          </cell>
          <cell r="D39" t="str">
            <v>Москва</v>
          </cell>
          <cell r="E39" t="str">
            <v>Тойота</v>
          </cell>
          <cell r="F39" t="str">
            <v>ТР2</v>
          </cell>
          <cell r="G39" t="str">
            <v>Проходимцы</v>
          </cell>
        </row>
        <row r="40">
          <cell r="A40">
            <v>33</v>
          </cell>
          <cell r="B40" t="str">
            <v>Павелин Евгений</v>
          </cell>
          <cell r="C40" t="str">
            <v>Тютюнник Александр</v>
          </cell>
          <cell r="D40" t="str">
            <v>Екатеринбург</v>
          </cell>
          <cell r="E40" t="str">
            <v>ТЛК LJ72</v>
          </cell>
          <cell r="F40" t="str">
            <v>ТР2</v>
          </cell>
          <cell r="G40" t="str">
            <v>Экстрим</v>
          </cell>
        </row>
        <row r="41">
          <cell r="A41">
            <v>34</v>
          </cell>
          <cell r="B41" t="str">
            <v>Гутров Алексей</v>
          </cell>
          <cell r="C41" t="str">
            <v>Гутров Андрей</v>
          </cell>
          <cell r="D41" t="str">
            <v>Челябинск</v>
          </cell>
          <cell r="E41" t="str">
            <v>УАЗ</v>
          </cell>
          <cell r="F41" t="str">
            <v>ТР2</v>
          </cell>
          <cell r="G41">
            <v>0</v>
          </cell>
        </row>
        <row r="42">
          <cell r="A42">
            <v>35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39</v>
          </cell>
          <cell r="B46" t="str">
            <v>Фалкенберг Леонид</v>
          </cell>
          <cell r="C46" t="str">
            <v>Васильев Олег</v>
          </cell>
          <cell r="D46" t="str">
            <v>Челябинск</v>
          </cell>
          <cell r="E46" t="str">
            <v>Тойота bj-71</v>
          </cell>
          <cell r="F46" t="str">
            <v>ТР2</v>
          </cell>
          <cell r="G46" t="str">
            <v>УВК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53"/>
  <sheetViews>
    <sheetView tabSelected="1" workbookViewId="0" topLeftCell="B1">
      <selection activeCell="H12" sqref="H12"/>
    </sheetView>
  </sheetViews>
  <sheetFormatPr defaultColWidth="9.00390625" defaultRowHeight="12.75"/>
  <cols>
    <col min="1" max="1" width="21.00390625" style="1" customWidth="1"/>
    <col min="2" max="2" width="18.75390625" style="2" customWidth="1"/>
    <col min="3" max="3" width="18.75390625" style="32" customWidth="1"/>
    <col min="4" max="4" width="17.25390625" style="33" customWidth="1"/>
    <col min="5" max="5" width="10.125" style="8" bestFit="1" customWidth="1"/>
    <col min="6" max="6" width="12.125" style="8" customWidth="1"/>
    <col min="7" max="7" width="10.625" style="8" customWidth="1"/>
    <col min="8" max="8" width="11.00390625" style="7" customWidth="1"/>
    <col min="9" max="9" width="10.00390625" style="7" customWidth="1"/>
    <col min="10" max="10" width="12.375" style="7" customWidth="1"/>
    <col min="11" max="16384" width="9.125" style="8" customWidth="1"/>
  </cols>
  <sheetData>
    <row r="1" spans="3:7" ht="15.75">
      <c r="C1" s="3" t="s">
        <v>0</v>
      </c>
      <c r="D1" s="4" t="s">
        <v>1</v>
      </c>
      <c r="E1" s="5" t="s">
        <v>2</v>
      </c>
      <c r="F1" s="4" t="s">
        <v>3</v>
      </c>
      <c r="G1" s="6"/>
    </row>
    <row r="2" spans="3:7" ht="15.75">
      <c r="C2" s="9" t="s">
        <v>4</v>
      </c>
      <c r="D2" s="10" t="s">
        <v>5</v>
      </c>
      <c r="E2" s="11">
        <v>255.3</v>
      </c>
      <c r="F2" s="12">
        <v>1</v>
      </c>
      <c r="G2" s="13"/>
    </row>
    <row r="3" spans="3:10" ht="15.75">
      <c r="C3" s="14">
        <v>6</v>
      </c>
      <c r="D3" s="10" t="s">
        <v>6</v>
      </c>
      <c r="E3" s="11">
        <v>223.6</v>
      </c>
      <c r="F3" s="12">
        <v>2</v>
      </c>
      <c r="G3" s="13"/>
      <c r="H3" s="15" t="s">
        <v>7</v>
      </c>
      <c r="I3" s="15"/>
      <c r="J3" s="15"/>
    </row>
    <row r="4" spans="1:7" s="16" customFormat="1" ht="15.75">
      <c r="A4" s="1" t="s">
        <v>8</v>
      </c>
      <c r="C4" s="17"/>
      <c r="D4" s="10" t="s">
        <v>9</v>
      </c>
      <c r="E4" s="11">
        <v>202.7</v>
      </c>
      <c r="F4" s="12">
        <v>3</v>
      </c>
      <c r="G4" s="18"/>
    </row>
    <row r="5" spans="3:7" ht="15.75">
      <c r="C5" s="19"/>
      <c r="D5" s="10" t="s">
        <v>10</v>
      </c>
      <c r="E5" s="11">
        <v>191.1</v>
      </c>
      <c r="F5" s="12">
        <v>4</v>
      </c>
      <c r="G5" s="13"/>
    </row>
    <row r="6" spans="3:7" ht="15.75">
      <c r="C6" s="19"/>
      <c r="D6" s="10" t="s">
        <v>11</v>
      </c>
      <c r="E6" s="11">
        <v>168</v>
      </c>
      <c r="F6" s="12">
        <v>5</v>
      </c>
      <c r="G6" s="13"/>
    </row>
    <row r="7" spans="3:7" ht="15.75">
      <c r="C7" s="19"/>
      <c r="D7" s="10" t="s">
        <v>12</v>
      </c>
      <c r="E7" s="11">
        <v>101.3</v>
      </c>
      <c r="F7" s="12">
        <v>6</v>
      </c>
      <c r="G7" s="13"/>
    </row>
    <row r="8" spans="1:7" ht="15.75">
      <c r="A8" s="16" t="s">
        <v>13</v>
      </c>
      <c r="C8" s="20" t="s">
        <v>14</v>
      </c>
      <c r="D8" s="21" t="s">
        <v>15</v>
      </c>
      <c r="E8" s="22" t="s">
        <v>16</v>
      </c>
      <c r="F8" s="22" t="s">
        <v>15</v>
      </c>
      <c r="G8" s="23" t="s">
        <v>17</v>
      </c>
    </row>
    <row r="9" spans="1:7" ht="15.75">
      <c r="A9" s="8">
        <v>39</v>
      </c>
      <c r="C9" s="24" t="str">
        <f>VLOOKUP(A9,'[1]Участники'!$A$8:$G$56,7,0)</f>
        <v>УВК</v>
      </c>
      <c r="D9" s="25" t="str">
        <f>VLOOKUP(A9,'[1]Участники'!$A$8:$G$56,6,0)</f>
        <v>ТР2</v>
      </c>
      <c r="E9" s="26">
        <f>VLOOKUP(A9,'[1]АБС-расчет'!$B$5:$I$53,8,0)</f>
        <v>91.19423961370352</v>
      </c>
      <c r="F9" s="26">
        <f>IF(D9="ТР2",VLOOKUP(A9,'[1]ТР2-расчет'!$B$5:$I$53,8,0),VLOOKUP(A9,'[1]ТР3-расчет'!$B$5:$I$53,8,0))</f>
        <v>87.79149258009231</v>
      </c>
      <c r="G9" s="27">
        <f aca="true" t="shared" si="0" ref="G9:G24">IF(ISERROR(C9),0,ROUND(E9+F9/2,1))</f>
        <v>135.1</v>
      </c>
    </row>
    <row r="10" spans="1:7" ht="15.75">
      <c r="A10" s="8">
        <v>11</v>
      </c>
      <c r="C10" s="24" t="str">
        <f>VLOOKUP(A10,'[1]Участники'!$A$8:$G$56,7,0)</f>
        <v>Автодорспорт</v>
      </c>
      <c r="D10" s="25" t="str">
        <f>VLOOKUP(A10,'[1]Участники'!$A$8:$G$56,6,0)</f>
        <v>ТР3</v>
      </c>
      <c r="E10" s="26">
        <f>VLOOKUP(A10,'[1]АБС-расчет'!$B$5:$I$53,8,0)</f>
        <v>78.74101384839531</v>
      </c>
      <c r="F10" s="26">
        <f>IF(D10="ТР2",VLOOKUP(A10,'[1]ТР2-расчет'!$B$5:$I$53,8,0),VLOOKUP(A10,'[1]ТР3-расчет'!$B$5:$I$53,8,0))</f>
        <v>100</v>
      </c>
      <c r="G10" s="27">
        <f t="shared" si="0"/>
        <v>128.7</v>
      </c>
    </row>
    <row r="11" spans="1:7" ht="15.75">
      <c r="A11" s="8">
        <v>9</v>
      </c>
      <c r="C11" s="24" t="str">
        <f>VLOOKUP(A11,'[1]Участники'!$A$8:$G$56,7,0)</f>
        <v>Автодорспорт</v>
      </c>
      <c r="D11" s="25" t="str">
        <f>VLOOKUP(A11,'[1]Участники'!$A$8:$G$56,6,0)</f>
        <v>ТР3</v>
      </c>
      <c r="E11" s="26">
        <f>VLOOKUP(A11,'[1]АБС-расчет'!$B$5:$I$53,8,0)</f>
        <v>84.4373420196222</v>
      </c>
      <c r="F11" s="26">
        <f>IF(D11="ТР2",VLOOKUP(A11,'[1]ТР2-расчет'!$B$5:$I$53,8,0),VLOOKUP(A11,'[1]ТР3-расчет'!$B$5:$I$53,8,0))</f>
        <v>84.2616251458594</v>
      </c>
      <c r="G11" s="27">
        <f t="shared" si="0"/>
        <v>126.6</v>
      </c>
    </row>
    <row r="12" spans="1:7" ht="15.75">
      <c r="A12" s="8">
        <v>17</v>
      </c>
      <c r="C12" s="24" t="str">
        <f>VLOOKUP(A12,'[1]Участники'!$A$8:$G$56,7,0)</f>
        <v>Спб4х4</v>
      </c>
      <c r="D12" s="25" t="str">
        <f>VLOOKUP(A12,'[1]Участники'!$A$8:$G$56,6,0)</f>
        <v>ТР3</v>
      </c>
      <c r="E12" s="26">
        <f>VLOOKUP(A12,'[1]АБС-расчет'!$B$5:$I$53,8,0)</f>
        <v>73.72244798388994</v>
      </c>
      <c r="F12" s="26">
        <f>IF(D12="ТР2",VLOOKUP(A12,'[1]ТР2-расчет'!$B$5:$I$53,8,0),VLOOKUP(A12,'[1]ТР3-расчет'!$B$5:$I$53,8,0))</f>
        <v>72.1851453733479</v>
      </c>
      <c r="G12" s="27">
        <f t="shared" si="0"/>
        <v>109.8</v>
      </c>
    </row>
    <row r="13" spans="1:7" ht="15.75">
      <c r="A13" s="8">
        <v>21</v>
      </c>
      <c r="C13" s="24" t="str">
        <f>VLOOKUP(A13,'[1]Участники'!$A$8:$G$56,7,0)</f>
        <v>Экстрим</v>
      </c>
      <c r="D13" s="25" t="str">
        <f>VLOOKUP(A13,'[1]Участники'!$A$8:$G$56,6,0)</f>
        <v>ТР2</v>
      </c>
      <c r="E13" s="26">
        <f>VLOOKUP(A13,'[1]АБС-расчет'!$B$5:$I$53,8,0)</f>
        <v>69.18531763127936</v>
      </c>
      <c r="F13" s="26">
        <f>IF(D13="ТР2",VLOOKUP(A13,'[1]ТР2-расчет'!$B$5:$I$53,8,0),VLOOKUP(A13,'[1]ТР3-расчет'!$B$5:$I$53,8,0))</f>
        <v>78.42357535385577</v>
      </c>
      <c r="G13" s="27">
        <f t="shared" si="0"/>
        <v>108.4</v>
      </c>
    </row>
    <row r="14" spans="1:7" ht="15.75">
      <c r="A14" s="8">
        <v>4</v>
      </c>
      <c r="C14" s="24" t="str">
        <f>VLOOKUP(A14,'[1]Участники'!$A$8:$G$56,7,0)</f>
        <v>WATA RACING</v>
      </c>
      <c r="D14" s="25" t="str">
        <f>VLOOKUP(A14,'[1]Участники'!$A$8:$G$56,6,0)</f>
        <v>ТР2</v>
      </c>
      <c r="E14" s="26">
        <f>VLOOKUP(A14,'[1]АБС-расчет'!$B$5:$I$53,8,0)</f>
        <v>65.01299566909259</v>
      </c>
      <c r="F14" s="26">
        <f>IF(D14="ТР2",VLOOKUP(A14,'[1]ТР2-расчет'!$B$5:$I$53,8,0),VLOOKUP(A14,'[1]ТР3-расчет'!$B$5:$I$53,8,0))</f>
        <v>70.5260558105263</v>
      </c>
      <c r="G14" s="27">
        <f t="shared" si="0"/>
        <v>100.3</v>
      </c>
    </row>
    <row r="15" spans="1:7" ht="15.75">
      <c r="A15" s="8">
        <v>3</v>
      </c>
      <c r="C15" s="24" t="str">
        <f>VLOOKUP(A15,'[1]Участники'!$A$8:$G$56,7,0)</f>
        <v>Спб4х4</v>
      </c>
      <c r="D15" s="25" t="str">
        <f>VLOOKUP(A15,'[1]Участники'!$A$8:$G$56,6,0)</f>
        <v>ТР2</v>
      </c>
      <c r="E15" s="26">
        <f>VLOOKUP(A15,'[1]АБС-расчет'!$B$5:$I$53,8,0)</f>
        <v>61.12949307580235</v>
      </c>
      <c r="F15" s="26">
        <f>IF(D15="ТР2",VLOOKUP(A15,'[1]ТР2-расчет'!$B$5:$I$53,8,0),VLOOKUP(A15,'[1]ТР3-расчет'!$B$5:$I$53,8,0))</f>
        <v>63.56820141677556</v>
      </c>
      <c r="G15" s="27">
        <f t="shared" si="0"/>
        <v>92.9</v>
      </c>
    </row>
    <row r="16" spans="1:7" ht="15.75">
      <c r="A16" s="8">
        <v>28</v>
      </c>
      <c r="C16" s="24" t="str">
        <f>VLOOKUP(A16,'[1]Участники'!$A$8:$G$56,7,0)</f>
        <v>УВК</v>
      </c>
      <c r="D16" s="25" t="str">
        <f>VLOOKUP(A16,'[1]Участники'!$A$8:$G$56,6,0)</f>
        <v>ТР3</v>
      </c>
      <c r="E16" s="26">
        <f>VLOOKUP(A16,'[1]АБС-расчет'!$B$5:$I$53,8,0)</f>
        <v>57.48202769679061</v>
      </c>
      <c r="F16" s="26">
        <f>IF(D16="ТР2",VLOOKUP(A16,'[1]ТР2-расчет'!$B$5:$I$53,8,0),VLOOKUP(A16,'[1]ТР3-расчет'!$B$5:$I$53,8,0))</f>
        <v>62.004201977422085</v>
      </c>
      <c r="G16" s="27">
        <f t="shared" si="0"/>
        <v>88.5</v>
      </c>
    </row>
    <row r="17" spans="1:7" ht="15.75">
      <c r="A17" s="8">
        <v>33</v>
      </c>
      <c r="C17" s="24" t="str">
        <f>VLOOKUP(A17,'[1]Участники'!$A$8:$G$56,7,0)</f>
        <v>Экстрим</v>
      </c>
      <c r="D17" s="25" t="str">
        <f>VLOOKUP(A17,'[1]Участники'!$A$8:$G$56,6,0)</f>
        <v>ТР2</v>
      </c>
      <c r="E17" s="26">
        <f>VLOOKUP(A17,'[1]АБС-расчет'!$B$5:$I$53,8,0)</f>
        <v>54.032169166556216</v>
      </c>
      <c r="F17" s="26">
        <f>IF(D17="ТР2",VLOOKUP(A17,'[1]ТР2-расчет'!$B$5:$I$53,8,0),VLOOKUP(A17,'[1]ТР3-расчет'!$B$5:$I$53,8,0))</f>
        <v>57.27782021799403</v>
      </c>
      <c r="G17" s="27">
        <f t="shared" si="0"/>
        <v>82.7</v>
      </c>
    </row>
    <row r="18" spans="1:7" ht="15.75">
      <c r="A18" s="8">
        <v>32</v>
      </c>
      <c r="C18" s="24" t="str">
        <f>VLOOKUP(A18,'[1]Участники'!$A$8:$G$56,7,0)</f>
        <v>Проходимцы</v>
      </c>
      <c r="D18" s="25" t="str">
        <f>VLOOKUP(A18,'[1]Участники'!$A$8:$G$56,6,0)</f>
        <v>ТР2</v>
      </c>
      <c r="E18" s="26">
        <f>VLOOKUP(A18,'[1]АБС-расчет'!$B$5:$I$53,8,0)</f>
        <v>50.750905663370425</v>
      </c>
      <c r="F18" s="26">
        <f>IF(D18="ТР2",VLOOKUP(A18,'[1]ТР2-расчет'!$B$5:$I$53,8,0),VLOOKUP(A18,'[1]ТР3-расчет'!$B$5:$I$53,8,0))</f>
        <v>51.493217707929084</v>
      </c>
      <c r="G18" s="27">
        <f t="shared" si="0"/>
        <v>76.5</v>
      </c>
    </row>
    <row r="19" spans="1:7" ht="15.75">
      <c r="A19" s="8">
        <v>24</v>
      </c>
      <c r="C19" s="24" t="str">
        <f>VLOOKUP(A19,'[1]Участники'!$A$8:$G$56,7,0)</f>
        <v>УВК</v>
      </c>
      <c r="D19" s="25" t="str">
        <f>VLOOKUP(A19,'[1]Участники'!$A$8:$G$56,6,0)</f>
        <v>ТР3</v>
      </c>
      <c r="E19" s="26">
        <f>VLOOKUP(A19,'[1]АБС-расчет'!$B$5:$I$53,8,0)</f>
        <v>47.61569788763971</v>
      </c>
      <c r="F19" s="26">
        <f>IF(D19="ТР2",VLOOKUP(A19,'[1]ТР2-расчет'!$B$5:$I$53,8,0),VLOOKUP(A19,'[1]ТР3-расчет'!$B$5:$I$53,8,0))</f>
        <v>53.0346107847416</v>
      </c>
      <c r="G19" s="27">
        <f t="shared" si="0"/>
        <v>74.1</v>
      </c>
    </row>
    <row r="20" spans="1:7" ht="15.75">
      <c r="A20" s="8">
        <v>23</v>
      </c>
      <c r="C20" s="24" t="str">
        <f>VLOOKUP(A20,'[1]Участники'!$A$8:$G$56,7,0)</f>
        <v>WATA RACING</v>
      </c>
      <c r="D20" s="25" t="str">
        <f>VLOOKUP(A20,'[1]Участники'!$A$8:$G$56,6,0)</f>
        <v>ТР2</v>
      </c>
      <c r="E20" s="26">
        <f>VLOOKUP(A20,'[1]АБС-расчет'!$B$5:$I$53,8,0)</f>
        <v>44.6086215176151</v>
      </c>
      <c r="F20" s="26">
        <f>IF(D20="ТР2",VLOOKUP(A20,'[1]ТР2-расчет'!$B$5:$I$53,8,0),VLOOKUP(A20,'[1]ТР3-расчет'!$B$5:$I$53,8,0))</f>
        <v>46.10904097071092</v>
      </c>
      <c r="G20" s="27">
        <f t="shared" si="0"/>
        <v>67.7</v>
      </c>
    </row>
    <row r="21" spans="1:7" ht="15.75">
      <c r="A21" s="8">
        <v>6</v>
      </c>
      <c r="C21" s="24" t="str">
        <f>VLOOKUP(A21,'[1]Участники'!$A$8:$G$56,7,0)</f>
        <v>WATA RACING</v>
      </c>
      <c r="D21" s="25" t="str">
        <f>VLOOKUP(A21,'[1]Участники'!$A$8:$G$56,6,0)</f>
        <v>ТР2</v>
      </c>
      <c r="E21" s="26">
        <f>VLOOKUP(A21,'[1]АБС-расчет'!$B$5:$I$53,8,0)</f>
        <v>28.59321387462917</v>
      </c>
      <c r="F21" s="26">
        <f>IF(D21="ТР2",VLOOKUP(A21,'[1]ТР2-расчет'!$B$5:$I$53,8,0),VLOOKUP(A21,'[1]ТР3-расчет'!$B$5:$I$53,8,0))</f>
        <v>31.719930221113728</v>
      </c>
      <c r="G21" s="27">
        <f t="shared" si="0"/>
        <v>44.5</v>
      </c>
    </row>
    <row r="22" spans="1:7" ht="15.75">
      <c r="A22" s="8">
        <v>27</v>
      </c>
      <c r="C22" s="24" t="str">
        <f>VLOOKUP(A22,'[1]Участники'!$A$8:$G$56,7,0)</f>
        <v>Проходимцы</v>
      </c>
      <c r="D22" s="25" t="str">
        <f>VLOOKUP(A22,'[1]Участники'!$A$8:$G$56,6,0)</f>
        <v>ТР2</v>
      </c>
      <c r="E22" s="26">
        <f>VLOOKUP(A22,'[1]АБС-расчет'!$B$5:$I$53,8,0)</f>
        <v>17.111649110954033</v>
      </c>
      <c r="F22" s="26">
        <f>IF(D22="ТР2",VLOOKUP(A22,'[1]ТР2-расчет'!$B$5:$I$53,8,0),VLOOKUP(A22,'[1]ТР3-расчет'!$B$5:$I$53,8,0))</f>
        <v>15.321849196595196</v>
      </c>
      <c r="G22" s="27">
        <f t="shared" si="0"/>
        <v>24.8</v>
      </c>
    </row>
    <row r="23" spans="1:7" ht="15.75">
      <c r="A23" s="8">
        <v>14</v>
      </c>
      <c r="C23" s="24" t="str">
        <f>VLOOKUP(A23,'[1]Участники'!$A$8:$G$56,7,0)</f>
        <v>Экстрим</v>
      </c>
      <c r="D23" s="25" t="str">
        <f>VLOOKUP(A23,'[1]Участники'!$A$8:$G$56,6,0)</f>
        <v>ТР2</v>
      </c>
      <c r="E23" s="26">
        <f>VLOOKUP(A23,'[1]АБС-расчет'!$B$5:$I$53,8,0)</f>
        <v>8.76700518658049</v>
      </c>
      <c r="F23" s="26">
        <f>IF(D23="ТР2",VLOOKUP(A23,'[1]ТР2-расчет'!$B$5:$I$53,8,0),VLOOKUP(A23,'[1]ТР3-расчет'!$B$5:$I$53,8,0))</f>
        <v>11.57816743157889</v>
      </c>
      <c r="G23" s="27">
        <f t="shared" si="0"/>
        <v>14.6</v>
      </c>
    </row>
    <row r="24" spans="1:7" ht="16.5" thickBot="1">
      <c r="A24" s="8">
        <v>18</v>
      </c>
      <c r="C24" s="28" t="str">
        <f>VLOOKUP(A24,'[1]Участники'!$A$8:$G$56,7,0)</f>
        <v>УВК</v>
      </c>
      <c r="D24" s="29" t="str">
        <f>VLOOKUP(A24,'[1]Участники'!$A$8:$G$56,6,0)</f>
        <v>ТР3</v>
      </c>
      <c r="E24" s="30">
        <f>VLOOKUP(A24,'[1]АБС-расчет'!$B$5:$I$53,8,0)</f>
        <v>1</v>
      </c>
      <c r="F24" s="30">
        <f>IF(D24="ТР2",VLOOKUP(A24,'[1]ТР2-расчет'!$B$5:$I$53,8,0),VLOOKUP(A24,'[1]ТР3-расчет'!$B$5:$I$53,8,0))</f>
        <v>1</v>
      </c>
      <c r="G24" s="31">
        <f t="shared" si="0"/>
        <v>1.5</v>
      </c>
    </row>
    <row r="44" spans="6:10" ht="15.75">
      <c r="F44" s="8" t="e">
        <f>VLOOKUP(E44,'[1]Участники'!$A$8:$G$56,7,0)</f>
        <v>#N/A</v>
      </c>
      <c r="G44" s="8" t="e">
        <f>VLOOKUP(E44,'[1]Участники'!$A$8:$G$56,6,0)</f>
        <v>#N/A</v>
      </c>
      <c r="H44" s="7" t="e">
        <f>VLOOKUP(E44,'[1]АБС-расчет'!$B$5:$I$53,8,0)</f>
        <v>#N/A</v>
      </c>
      <c r="I44" s="7" t="e">
        <f>IF(G44="ТР2",VLOOKUP(E44,'[1]ТР2-расчет'!$B$5:$I$53,8,0),VLOOKUP(E44,'[1]ТР3-расчет'!$B$5:$I$53,8,0))</f>
        <v>#N/A</v>
      </c>
      <c r="J44" s="7">
        <f aca="true" t="shared" si="1" ref="J44:J53">IF(ISERROR(F44),0,ROUND(H44+I44/2,1))</f>
        <v>0</v>
      </c>
    </row>
    <row r="45" spans="6:10" ht="15.75">
      <c r="F45" s="8" t="e">
        <f>VLOOKUP(E45,'[1]Участники'!$A$8:$G$56,7,0)</f>
        <v>#N/A</v>
      </c>
      <c r="G45" s="8" t="e">
        <f>VLOOKUP(E45,'[1]Участники'!$A$8:$G$56,6,0)</f>
        <v>#N/A</v>
      </c>
      <c r="H45" s="7" t="e">
        <f>VLOOKUP(E45,'[1]АБС-расчет'!$B$5:$I$53,8,0)</f>
        <v>#N/A</v>
      </c>
      <c r="I45" s="7" t="e">
        <f>IF(G45="ТР2",VLOOKUP(E45,'[1]ТР2-расчет'!$B$5:$I$53,8,0),VLOOKUP(E45,'[1]ТР3-расчет'!$B$5:$I$53,8,0))</f>
        <v>#N/A</v>
      </c>
      <c r="J45" s="7">
        <f t="shared" si="1"/>
        <v>0</v>
      </c>
    </row>
    <row r="46" spans="6:10" ht="15.75">
      <c r="F46" s="8" t="e">
        <f>VLOOKUP(E46,'[1]Участники'!$A$8:$G$56,7,0)</f>
        <v>#N/A</v>
      </c>
      <c r="G46" s="8" t="e">
        <f>VLOOKUP(E46,'[1]Участники'!$A$8:$G$56,6,0)</f>
        <v>#N/A</v>
      </c>
      <c r="H46" s="7" t="e">
        <f>VLOOKUP(E46,'[1]АБС-расчет'!$B$5:$I$53,8,0)</f>
        <v>#N/A</v>
      </c>
      <c r="I46" s="7" t="e">
        <f>IF(G46="ТР2",VLOOKUP(E46,'[1]ТР2-расчет'!$B$5:$I$53,8,0),VLOOKUP(E46,'[1]ТР3-расчет'!$B$5:$I$53,8,0))</f>
        <v>#N/A</v>
      </c>
      <c r="J46" s="7">
        <f t="shared" si="1"/>
        <v>0</v>
      </c>
    </row>
    <row r="47" spans="6:10" ht="15.75">
      <c r="F47" s="8" t="e">
        <f>VLOOKUP(E47,'[1]Участники'!$A$8:$G$56,7,0)</f>
        <v>#N/A</v>
      </c>
      <c r="G47" s="8" t="e">
        <f>VLOOKUP(E47,'[1]Участники'!$A$8:$G$56,6,0)</f>
        <v>#N/A</v>
      </c>
      <c r="H47" s="7" t="e">
        <f>VLOOKUP(E47,'[1]АБС-расчет'!$B$5:$I$53,8,0)</f>
        <v>#N/A</v>
      </c>
      <c r="I47" s="7" t="e">
        <f>IF(G47="ТР2",VLOOKUP(E47,'[1]ТР2-расчет'!$B$5:$I$53,8,0),VLOOKUP(E47,'[1]ТР3-расчет'!$B$5:$I$53,8,0))</f>
        <v>#N/A</v>
      </c>
      <c r="J47" s="7">
        <f t="shared" si="1"/>
        <v>0</v>
      </c>
    </row>
    <row r="48" spans="6:10" ht="15.75">
      <c r="F48" s="8" t="e">
        <f>VLOOKUP(E48,'[1]Участники'!$A$8:$G$56,7,0)</f>
        <v>#N/A</v>
      </c>
      <c r="G48" s="8" t="e">
        <f>VLOOKUP(E48,'[1]Участники'!$A$8:$G$56,6,0)</f>
        <v>#N/A</v>
      </c>
      <c r="H48" s="7" t="e">
        <f>VLOOKUP(E48,'[1]АБС-расчет'!$B$5:$I$53,8,0)</f>
        <v>#N/A</v>
      </c>
      <c r="I48" s="7" t="e">
        <f>IF(G48="ТР2",VLOOKUP(E48,'[1]ТР2-расчет'!$B$5:$I$53,8,0),VLOOKUP(E48,'[1]ТР3-расчет'!$B$5:$I$53,8,0))</f>
        <v>#N/A</v>
      </c>
      <c r="J48" s="7">
        <f t="shared" si="1"/>
        <v>0</v>
      </c>
    </row>
    <row r="49" spans="6:10" ht="15.75">
      <c r="F49" s="8" t="e">
        <f>VLOOKUP(E49,'[1]Участники'!$A$8:$G$56,7,0)</f>
        <v>#N/A</v>
      </c>
      <c r="G49" s="8" t="e">
        <f>VLOOKUP(E49,'[1]Участники'!$A$8:$G$56,6,0)</f>
        <v>#N/A</v>
      </c>
      <c r="H49" s="7" t="e">
        <f>VLOOKUP(E49,'[1]АБС-расчет'!$B$5:$I$53,8,0)</f>
        <v>#N/A</v>
      </c>
      <c r="I49" s="7" t="e">
        <f>IF(G49="ТР2",VLOOKUP(E49,'[1]ТР2-расчет'!$B$5:$I$53,8,0),VLOOKUP(E49,'[1]ТР3-расчет'!$B$5:$I$53,8,0))</f>
        <v>#N/A</v>
      </c>
      <c r="J49" s="7">
        <f t="shared" si="1"/>
        <v>0</v>
      </c>
    </row>
    <row r="50" spans="6:10" ht="15.75">
      <c r="F50" s="8" t="e">
        <f>VLOOKUP(E50,'[1]Участники'!$A$8:$G$56,7,0)</f>
        <v>#N/A</v>
      </c>
      <c r="G50" s="8" t="e">
        <f>VLOOKUP(E50,'[1]Участники'!$A$8:$G$56,6,0)</f>
        <v>#N/A</v>
      </c>
      <c r="H50" s="7" t="e">
        <f>VLOOKUP(E50,'[1]АБС-расчет'!$B$5:$I$53,8,0)</f>
        <v>#N/A</v>
      </c>
      <c r="I50" s="7" t="e">
        <f>IF(G50="ТР2",VLOOKUP(E50,'[1]ТР2-расчет'!$B$5:$I$53,8,0),VLOOKUP(E50,'[1]ТР3-расчет'!$B$5:$I$53,8,0))</f>
        <v>#N/A</v>
      </c>
      <c r="J50" s="7">
        <f t="shared" si="1"/>
        <v>0</v>
      </c>
    </row>
    <row r="51" spans="6:10" ht="15.75">
      <c r="F51" s="8" t="e">
        <f>VLOOKUP(E51,'[1]Участники'!$A$8:$G$56,7,0)</f>
        <v>#N/A</v>
      </c>
      <c r="G51" s="8" t="e">
        <f>VLOOKUP(E51,'[1]Участники'!$A$8:$G$56,6,0)</f>
        <v>#N/A</v>
      </c>
      <c r="H51" s="7" t="e">
        <f>VLOOKUP(E51,'[1]АБС-расчет'!$B$5:$I$53,8,0)</f>
        <v>#N/A</v>
      </c>
      <c r="I51" s="7" t="e">
        <f>IF(G51="ТР2",VLOOKUP(E51,'[1]ТР2-расчет'!$B$5:$I$53,8,0),VLOOKUP(E51,'[1]ТР3-расчет'!$B$5:$I$53,8,0))</f>
        <v>#N/A</v>
      </c>
      <c r="J51" s="7">
        <f t="shared" si="1"/>
        <v>0</v>
      </c>
    </row>
    <row r="52" spans="6:10" ht="15.75">
      <c r="F52" s="8" t="e">
        <f>VLOOKUP(E52,'[1]Участники'!$A$8:$G$56,7,0)</f>
        <v>#N/A</v>
      </c>
      <c r="G52" s="8" t="e">
        <f>VLOOKUP(E52,'[1]Участники'!$A$8:$G$56,6,0)</f>
        <v>#N/A</v>
      </c>
      <c r="H52" s="7" t="e">
        <f>VLOOKUP(E52,'[1]АБС-расчет'!$B$5:$I$53,8,0)</f>
        <v>#N/A</v>
      </c>
      <c r="I52" s="7" t="e">
        <f>IF(G52="ТР2",VLOOKUP(E52,'[1]ТР2-расчет'!$B$5:$I$53,8,0),VLOOKUP(E52,'[1]ТР3-расчет'!$B$5:$I$53,8,0))</f>
        <v>#N/A</v>
      </c>
      <c r="J52" s="7">
        <f t="shared" si="1"/>
        <v>0</v>
      </c>
    </row>
    <row r="53" spans="6:10" ht="15.75">
      <c r="F53" s="8" t="e">
        <f>VLOOKUP(E53,'[1]Участники'!$A$8:$G$56,7,0)</f>
        <v>#N/A</v>
      </c>
      <c r="G53" s="8" t="e">
        <f>VLOOKUP(E53,'[1]Участники'!$A$8:$G$56,6,0)</f>
        <v>#N/A</v>
      </c>
      <c r="H53" s="7" t="e">
        <f>VLOOKUP(E53,'[1]АБС-расчет'!$B$5:$I$53,8,0)</f>
        <v>#N/A</v>
      </c>
      <c r="I53" s="7" t="e">
        <f>IF(G53="ТР2",VLOOKUP(E53,'[1]ТР2-расчет'!$B$5:$I$53,8,0),VLOOKUP(E53,'[1]ТР3-расчет'!$B$5:$I$53,8,0))</f>
        <v>#N/A</v>
      </c>
      <c r="J53" s="7">
        <f t="shared" si="1"/>
        <v>0</v>
      </c>
    </row>
  </sheetData>
  <mergeCells count="1">
    <mergeCell ref="H3:J3"/>
  </mergeCells>
  <printOptions/>
  <pageMargins left="0.75" right="0.75" top="1" bottom="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2003-10-07T16:28:31Z</dcterms:created>
  <dcterms:modified xsi:type="dcterms:W3CDTF">2003-10-07T16:28:55Z</dcterms:modified>
  <cp:category/>
  <cp:version/>
  <cp:contentType/>
  <cp:contentStatus/>
</cp:coreProperties>
</file>